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ttps://intranet.scb.nu/dc/scb/Capital Management/Pillar 3/2019/Pillar 3 Template/"/>
    </mc:Choice>
  </mc:AlternateContent>
  <bookViews>
    <workbookView xWindow="0" yWindow="0" windowWidth="28800" windowHeight="12300"/>
  </bookViews>
  <sheets>
    <sheet name="Contents" sheetId="23" r:id="rId1"/>
    <sheet name="A1" sheetId="31" r:id="rId2"/>
    <sheet name="A2" sheetId="32" r:id="rId3"/>
    <sheet name="A3" sheetId="26" r:id="rId4"/>
    <sheet name="A4" sheetId="27" r:id="rId5"/>
    <sheet name="A5" sheetId="28" r:id="rId6"/>
    <sheet name="A6" sheetId="29" r:id="rId7"/>
    <sheet name="CRB-B" sheetId="1" r:id="rId8"/>
    <sheet name="CRB-C" sheetId="2" r:id="rId9"/>
    <sheet name="CRB-E" sheetId="4" r:id="rId10"/>
    <sheet name="CRB-D" sheetId="3" r:id="rId11"/>
    <sheet name="CR1-A" sheetId="5" r:id="rId12"/>
    <sheet name="CR1-A (NO)" sheetId="16" state="hidden" r:id="rId13"/>
    <sheet name="CR1-A (SW)" sheetId="18" state="hidden" r:id="rId14"/>
    <sheet name="CR1-A (DK)" sheetId="19" state="hidden" r:id="rId15"/>
    <sheet name="CR1-A (FI)" sheetId="20" state="hidden" r:id="rId16"/>
    <sheet name="CR1-A (IR)" sheetId="21" state="hidden" r:id="rId17"/>
    <sheet name="CR1-A (UK)" sheetId="22" state="hidden" r:id="rId18"/>
    <sheet name="CR1-B" sheetId="6" r:id="rId19"/>
    <sheet name="CR4" sheetId="7" r:id="rId20"/>
    <sheet name="CR5" sheetId="8" r:id="rId21"/>
    <sheet name="CR6" sheetId="9" r:id="rId22"/>
    <sheet name="CR8" sheetId="11" r:id="rId23"/>
    <sheet name="CR9" sheetId="12" r:id="rId24"/>
    <sheet name="LIQ1" sheetId="30" r:id="rId25"/>
  </sheets>
  <externalReferences>
    <externalReference r:id="rId26"/>
  </externalReferences>
  <definedNames>
    <definedName name="_xlnm.Print_Area" localSheetId="11">'CR1-A'!$A$1:$K$38</definedName>
    <definedName name="_xlnm.Print_Area" localSheetId="14">'CR1-A (DK)'!$A$4:$K$42</definedName>
    <definedName name="_xlnm.Print_Area" localSheetId="15">'CR1-A (FI)'!$A$4:$K$42</definedName>
    <definedName name="_xlnm.Print_Area" localSheetId="16">'CR1-A (IR)'!$A$4:$K$42</definedName>
    <definedName name="_xlnm.Print_Area" localSheetId="12">'CR1-A (NO)'!$A$4:$K$42</definedName>
    <definedName name="_xlnm.Print_Area" localSheetId="13">'CR1-A (SW)'!$A$4:$K$42</definedName>
    <definedName name="_xlnm.Print_Area" localSheetId="17">'CR1-A (UK)'!$A$4:$K$42</definedName>
    <definedName name="_xlnm.Print_Area" localSheetId="18">'CR1-B'!$A$2:$I$35</definedName>
    <definedName name="_xlnm.Print_Area" localSheetId="19">'CR4'!$A$1:$J$22</definedName>
    <definedName name="_xlnm.Print_Area" localSheetId="20">'CR5'!$A$1:$U$16</definedName>
    <definedName name="_xlnm.Print_Area" localSheetId="21">'CR6'!$A$1:$P$14</definedName>
    <definedName name="_xlnm.Print_Area" localSheetId="22">'CR8'!$A$1:$I$24</definedName>
    <definedName name="_xlnm.Print_Area" localSheetId="23">'CR9'!$A$1:$L$40</definedName>
    <definedName name="_xlnm.Print_Area" localSheetId="7">'CRB-B'!$A$1:$G$33</definedName>
    <definedName name="_xlnm.Print_Area" localSheetId="8">'CRB-C'!$A$2:$K$39</definedName>
    <definedName name="_xlnm.Print_Area" localSheetId="10">'CRB-D'!$A$1:$T$23</definedName>
    <definedName name="_xlnm.Print_Area" localSheetId="9">'CRB-E'!$A$2:$K$36</definedName>
    <definedName name="_xlnm.Print_Area" localSheetId="24">'LIQ1'!$A$2:$E$34</definedName>
    <definedName name="Ratings">[1]Ratings!$B$25:$F$59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7" i="21" l="1"/>
  <c r="G27" i="21"/>
  <c r="G27" i="22"/>
  <c r="H27" i="16"/>
  <c r="G27" i="18"/>
  <c r="G27" i="19"/>
  <c r="J19" i="20"/>
  <c r="H27" i="20"/>
  <c r="H27" i="21"/>
  <c r="J25" i="21"/>
  <c r="G27" i="20"/>
  <c r="I27" i="16"/>
  <c r="D27" i="16"/>
  <c r="I27" i="18"/>
  <c r="F27" i="19"/>
  <c r="I27" i="19"/>
  <c r="I27" i="21"/>
  <c r="F27" i="22"/>
  <c r="F27" i="18"/>
  <c r="J22" i="16"/>
  <c r="J19" i="16"/>
  <c r="J25" i="18"/>
  <c r="I27" i="20"/>
  <c r="J25" i="16"/>
  <c r="J19" i="18"/>
  <c r="H27" i="18"/>
  <c r="J19" i="21"/>
  <c r="J25" i="22"/>
  <c r="J25" i="19"/>
  <c r="J19" i="19"/>
  <c r="H27" i="19"/>
  <c r="J22" i="19"/>
  <c r="D27" i="20"/>
  <c r="J19" i="22"/>
  <c r="H27" i="22"/>
  <c r="I27" i="22"/>
  <c r="J25" i="20"/>
  <c r="J22" i="22"/>
  <c r="J22" i="21"/>
  <c r="J22" i="20"/>
  <c r="J20" i="20"/>
  <c r="D27" i="19"/>
  <c r="E27" i="19"/>
  <c r="D27" i="18"/>
  <c r="J22" i="18"/>
  <c r="F27" i="20"/>
  <c r="E27" i="22"/>
  <c r="J21" i="22"/>
  <c r="D27" i="22"/>
  <c r="J21" i="21"/>
  <c r="D27" i="21"/>
  <c r="J17" i="20"/>
  <c r="J21" i="20"/>
  <c r="J21" i="19"/>
  <c r="J21" i="18"/>
  <c r="J17" i="18"/>
  <c r="G27" i="16"/>
  <c r="F27" i="16"/>
  <c r="J17" i="16"/>
  <c r="J21" i="16"/>
  <c r="E27" i="16"/>
  <c r="E27" i="20" l="1"/>
  <c r="J27" i="20" s="1"/>
  <c r="J27" i="19"/>
  <c r="E27" i="18"/>
  <c r="J27" i="18" s="1"/>
  <c r="J20" i="19"/>
  <c r="E27" i="21"/>
  <c r="J27" i="21" s="1"/>
  <c r="J27" i="22"/>
  <c r="J20" i="22"/>
  <c r="J20" i="21"/>
  <c r="J20" i="18"/>
  <c r="J27" i="16"/>
  <c r="J20" i="16"/>
</calcChain>
</file>

<file path=xl/sharedStrings.xml><?xml version="1.0" encoding="utf-8"?>
<sst xmlns="http://schemas.openxmlformats.org/spreadsheetml/2006/main" count="1340" uniqueCount="593">
  <si>
    <t>EU CRB-B – Total and average net amount of exposures</t>
  </si>
  <si>
    <t>Amounts in NOK million</t>
  </si>
  <si>
    <t>Net value of exposures at the end of the period</t>
  </si>
  <si>
    <t>Average net exposures over the period</t>
  </si>
  <si>
    <t>Corporates</t>
  </si>
  <si>
    <t>Of which: Specialised lending</t>
  </si>
  <si>
    <t>Of which: SMEs</t>
  </si>
  <si>
    <t>Of which: Other Corporates</t>
  </si>
  <si>
    <t>Retail</t>
  </si>
  <si>
    <t>Of which: Secured by real estate property</t>
  </si>
  <si>
    <t>Of which: Other retail</t>
  </si>
  <si>
    <t>Total IRB approach</t>
  </si>
  <si>
    <t>Central governments or central banks</t>
  </si>
  <si>
    <t>Institutions</t>
  </si>
  <si>
    <t>Secured by mortgages on immovable property</t>
  </si>
  <si>
    <t>Equity exposures</t>
  </si>
  <si>
    <t>Other exposures</t>
  </si>
  <si>
    <t>Total standardised approach</t>
  </si>
  <si>
    <t>Total</t>
  </si>
  <si>
    <t>EU CRB-C – Geographical breakdown of exposures</t>
  </si>
  <si>
    <t>Net values</t>
  </si>
  <si>
    <t>Norway</t>
  </si>
  <si>
    <t>Sweden</t>
  </si>
  <si>
    <t>Denmark</t>
  </si>
  <si>
    <t>EU CRB-D – Concentration of exposures by industry or counterparty types</t>
  </si>
  <si>
    <t>Fishing, fish farming and farming</t>
  </si>
  <si>
    <t>Power and renewables</t>
  </si>
  <si>
    <t>Shipping</t>
  </si>
  <si>
    <t>Oil, gas &amp; offshore</t>
  </si>
  <si>
    <t>Bank, insurance and portfolio management</t>
  </si>
  <si>
    <t>Healthcare</t>
  </si>
  <si>
    <t>Commercial Real Estate</t>
  </si>
  <si>
    <t>Residential property</t>
  </si>
  <si>
    <t>Technology, Media and Telecom</t>
  </si>
  <si>
    <t>Public, State &amp; Municipality</t>
  </si>
  <si>
    <t>Services</t>
  </si>
  <si>
    <t xml:space="preserve"> Personal Customers</t>
  </si>
  <si>
    <t>Other</t>
  </si>
  <si>
    <t>EU CRB-E – Maturity of exposures</t>
  </si>
  <si>
    <t>Net exposure values</t>
  </si>
  <si>
    <t>On demand</t>
  </si>
  <si>
    <t>&lt;= 1 year</t>
  </si>
  <si>
    <t>&gt; 1 year &lt;= 5 years</t>
  </si>
  <si>
    <t>&gt; 5 years</t>
  </si>
  <si>
    <t>No stated maturity</t>
  </si>
  <si>
    <t>EU CR1-A – Credit quality of exposures by exposure class and instrument</t>
  </si>
  <si>
    <t>a</t>
  </si>
  <si>
    <t>b</t>
  </si>
  <si>
    <t>c</t>
  </si>
  <si>
    <t>d</t>
  </si>
  <si>
    <t>e</t>
  </si>
  <si>
    <t>f</t>
  </si>
  <si>
    <t>g</t>
  </si>
  <si>
    <t>Gross carrying values of</t>
  </si>
  <si>
    <t>Specific credit risk adjustment</t>
  </si>
  <si>
    <t>General credit risk adjustment</t>
  </si>
  <si>
    <t>Accumulated write-offs</t>
  </si>
  <si>
    <t>Credit risk adjustment charges of the period</t>
  </si>
  <si>
    <t>Defaulted exposures</t>
  </si>
  <si>
    <t>Non-defaulted exposures</t>
  </si>
  <si>
    <t>(a+b-c-d-e)</t>
  </si>
  <si>
    <t>Of which: Loans</t>
  </si>
  <si>
    <t>Of which: Debt securities</t>
  </si>
  <si>
    <t>Of which: Off- balance-sheet exposures</t>
  </si>
  <si>
    <t>EU CR1-B – Credit quality of exposures by industry or counterparty types</t>
  </si>
  <si>
    <t>Credit risk adjustment charges</t>
  </si>
  <si>
    <t>(a +b-c-d-e)</t>
  </si>
  <si>
    <t>Oil, gas and offshore</t>
  </si>
  <si>
    <t>Commercial real estate</t>
  </si>
  <si>
    <t>Technology, media and telecom</t>
  </si>
  <si>
    <t>Public, state and municipality</t>
  </si>
  <si>
    <t>Personal customers</t>
  </si>
  <si>
    <t>EU CR4 – Standardised approach – Credit risk exposure and CRM effects</t>
  </si>
  <si>
    <t>Exposures before CCF and CRM</t>
  </si>
  <si>
    <t>Exposures post CCF and CRM</t>
  </si>
  <si>
    <t>RWAs and RWA density</t>
  </si>
  <si>
    <t>Exposure classes</t>
  </si>
  <si>
    <t>On-balance-sheet amount</t>
  </si>
  <si>
    <t>Off-balance-sheet amount</t>
  </si>
  <si>
    <t>RWAs</t>
  </si>
  <si>
    <t>RWA
density</t>
  </si>
  <si>
    <t>Equity</t>
  </si>
  <si>
    <t>Other items</t>
  </si>
  <si>
    <t>EU CR5 – Standardised approach</t>
  </si>
  <si>
    <t>Risk weight</t>
  </si>
  <si>
    <t>Others</t>
  </si>
  <si>
    <t>Deducted</t>
  </si>
  <si>
    <t>EU CR6 – IRB approach – Credit risk exposures by exposure class and PD range</t>
  </si>
  <si>
    <t>Average PD</t>
  </si>
  <si>
    <t>Number of obligors</t>
  </si>
  <si>
    <t>Average LGD</t>
  </si>
  <si>
    <t>EL</t>
  </si>
  <si>
    <t xml:space="preserve">EU CR8 – RWA flow statements of credit risk exposures under the IRB approach  </t>
  </si>
  <si>
    <t>Capital requirements</t>
  </si>
  <si>
    <t>RWAs as at the end of the previous reporting period</t>
  </si>
  <si>
    <t>Asset size</t>
  </si>
  <si>
    <t>Asset quality</t>
  </si>
  <si>
    <t>Model updates</t>
  </si>
  <si>
    <t>Methodology and policy</t>
  </si>
  <si>
    <t>Acquisitions and disposals</t>
  </si>
  <si>
    <t>Foreign exchange movements</t>
  </si>
  <si>
    <t>RWAs as at the end of the reporting period</t>
  </si>
  <si>
    <t>EU CR9 – IRB approach – Backtesting of PD per exposure class</t>
  </si>
  <si>
    <t>Weighted average PD</t>
  </si>
  <si>
    <t>Arithmetic average PD by obligors</t>
  </si>
  <si>
    <t>Defaulted obligors in the year</t>
  </si>
  <si>
    <t>Average historical annual default rate</t>
  </si>
  <si>
    <t>End of previous year</t>
  </si>
  <si>
    <t>End of the year</t>
  </si>
  <si>
    <t>Finland</t>
  </si>
  <si>
    <t>PD range: Refers to PD as attributed at the beginning of the period.</t>
  </si>
  <si>
    <t>External rating equivalent: One column has to be filled in for each relevant rating agency for the PD estimates authorised for prudential purposes in the jurisdictions where the institution operates. These columns should only be filled for PD estimates subject to Article 180(1)(f).</t>
  </si>
  <si>
    <t>Weighted average PD: The same as reported in template EU CR6.</t>
  </si>
  <si>
    <t>Arithmetic average PD by obligors: PD within range by number of obligors within the range.</t>
  </si>
  <si>
    <t>Number of obligors (two sets of information are required): (i) The number of obligors at the end of the previous year; and (ii) the number of obligors at the end of the year subject to reporting.</t>
  </si>
  <si>
    <t>Defaulted obligors in the year: Number of defaulted obligors during the year in accordance with Article 178 of the CRR.</t>
  </si>
  <si>
    <t>Average historical annual default rate: The 5-year average of the annual default rate (obligors at the beginning of each year that have defaulted during that year/total obligor holdings at the beginning of the year) is a minimum. The institution may use a longer historical period that is consistent with the institution’s actual risk management practices.</t>
  </si>
  <si>
    <t>Retail Trade</t>
  </si>
  <si>
    <t>Manufacturing</t>
  </si>
  <si>
    <t>Source: FSA COREP Q4-2018</t>
  </si>
  <si>
    <t xml:space="preserve"> includes covered bonds and other exposures</t>
  </si>
  <si>
    <t>Accumulated write-offs (*)</t>
  </si>
  <si>
    <t>Nordics</t>
  </si>
  <si>
    <t>PD Range</t>
  </si>
  <si>
    <t>External Rating Equivalent</t>
  </si>
  <si>
    <t>Nordics - Norway Auto Individuals</t>
  </si>
  <si>
    <t>0 &lt; 0,15%</t>
  </si>
  <si>
    <t>AAA to A-</t>
  </si>
  <si>
    <t>-</t>
  </si>
  <si>
    <t>0,15 &lt; 0,25%</t>
  </si>
  <si>
    <t>A- to BBB+</t>
  </si>
  <si>
    <t>0,25 &lt; 0,50%</t>
  </si>
  <si>
    <t>BBB+ to BBB-</t>
  </si>
  <si>
    <t>0,50 &lt; 0,75%</t>
  </si>
  <si>
    <t>BBB- to BB+</t>
  </si>
  <si>
    <t>0,75 &lt; 2,50%</t>
  </si>
  <si>
    <t>BB+ to BB-</t>
  </si>
  <si>
    <t>2,50 &lt; 10,0%</t>
  </si>
  <si>
    <t>BB- to B-</t>
  </si>
  <si>
    <t>10,0 &lt; 100%</t>
  </si>
  <si>
    <t>B- to C</t>
  </si>
  <si>
    <t>100% (Default)</t>
  </si>
  <si>
    <t>D</t>
  </si>
  <si>
    <t>Nordics - Sweden Auto Individuals</t>
  </si>
  <si>
    <t>Nordics - Finland Auto Individuals</t>
  </si>
  <si>
    <t>PD_Bucket</t>
  </si>
  <si>
    <t>On Balance Sheet gross exposure</t>
  </si>
  <si>
    <t>EAD post CRM and post CCF</t>
  </si>
  <si>
    <t># Obligors</t>
  </si>
  <si>
    <t>Average Maturity</t>
  </si>
  <si>
    <t>RWA</t>
  </si>
  <si>
    <t>RWA Density</t>
  </si>
  <si>
    <t>Provisions</t>
  </si>
  <si>
    <t>A [0.00-0.50)</t>
  </si>
  <si>
    <t>B [0.50-1.00)</t>
  </si>
  <si>
    <t>C [1.00-1.38)</t>
  </si>
  <si>
    <t>D [1.38-3.35)</t>
  </si>
  <si>
    <t>E [3.35-4.07)</t>
  </si>
  <si>
    <t>F [4.07-8.21)</t>
  </si>
  <si>
    <t>H [10.64-100)</t>
  </si>
  <si>
    <t>PD 100</t>
  </si>
  <si>
    <t>Ordinary shares</t>
  </si>
  <si>
    <t>Additional Tier 1 capital</t>
  </si>
  <si>
    <t>Subordinated loans</t>
  </si>
  <si>
    <t>Perpetual Bonds</t>
  </si>
  <si>
    <t>Loan NOK 250 million</t>
  </si>
  <si>
    <t>Loan SEK 750 million</t>
  </si>
  <si>
    <t>Loan NOK 500 million</t>
  </si>
  <si>
    <t>1. Issuer</t>
  </si>
  <si>
    <t>Santander Consumer Banks AS</t>
  </si>
  <si>
    <t>Santander Consumer Bank AS</t>
  </si>
  <si>
    <t>Santander Consumer Bank AB*</t>
  </si>
  <si>
    <t>2. Unique identifier (e.g. CUSIP, ISIN, or Bloomberg identifier for private placement)</t>
  </si>
  <si>
    <t>N/A</t>
  </si>
  <si>
    <t>NO 00010835176</t>
  </si>
  <si>
    <t>NO 00010835150</t>
  </si>
  <si>
    <t>NO 00010835143</t>
  </si>
  <si>
    <t>3. Governing law for the instrument</t>
  </si>
  <si>
    <t xml:space="preserve">  Regulatory treatment </t>
  </si>
  <si>
    <t>4. Transitional rules</t>
  </si>
  <si>
    <t>Common Equity Tier 1</t>
  </si>
  <si>
    <t>Additional Tier 1</t>
  </si>
  <si>
    <t>Tier 2</t>
  </si>
  <si>
    <t>5. Post-transitional rules</t>
  </si>
  <si>
    <t xml:space="preserve">6. Eligible at ind. company/group/group &amp; ind. company level </t>
  </si>
  <si>
    <t>Ind. company and group</t>
  </si>
  <si>
    <t>7. Instrument type</t>
  </si>
  <si>
    <t>Common Shares</t>
  </si>
  <si>
    <t>Other additional Tier 1</t>
  </si>
  <si>
    <t>Tier 2 subordinated debt</t>
  </si>
  <si>
    <t xml:space="preserve">9. Par value of instrument (amounts in millon in the relevant currency and in NOK million) </t>
  </si>
  <si>
    <t>SEK 750, NOK 713</t>
  </si>
  <si>
    <t>9a. Issue price</t>
  </si>
  <si>
    <t>NOK 10</t>
  </si>
  <si>
    <t>SEK 750</t>
  </si>
  <si>
    <t>9b. Redemption price</t>
  </si>
  <si>
    <t>10. Accounting classification</t>
  </si>
  <si>
    <t>Shareholder's equity</t>
  </si>
  <si>
    <t>Subordinated loan capital - amortised cost</t>
  </si>
  <si>
    <t>11. Original date of issuance</t>
  </si>
  <si>
    <t>Various</t>
  </si>
  <si>
    <t>12. Perpetual or dated</t>
  </si>
  <si>
    <t>Perpetual</t>
  </si>
  <si>
    <t>Dated</t>
  </si>
  <si>
    <t>13. Original maturity date</t>
  </si>
  <si>
    <t>14. Issuer call subject to prior supervisory approval</t>
  </si>
  <si>
    <t>No</t>
  </si>
  <si>
    <t>Yes</t>
  </si>
  <si>
    <t>15. Optional call date, contingent call dates and redemption amount</t>
  </si>
  <si>
    <t>29 October 2025 at Par</t>
  </si>
  <si>
    <t>29 October 2024 at Par</t>
  </si>
  <si>
    <t>30 October 2023 at Par</t>
  </si>
  <si>
    <t>30 March 2020 at Par</t>
  </si>
  <si>
    <t>13 July 2020 at Par</t>
  </si>
  <si>
    <t>16. Subsequent call dates, if applicable</t>
  </si>
  <si>
    <t>NA</t>
  </si>
  <si>
    <t>The issuer has the right to call at every coupon payment date thereafter</t>
  </si>
  <si>
    <t>The issuer has the right to call at any date after the fifth aniversary of the loan</t>
  </si>
  <si>
    <t xml:space="preserve">  Coupons/dividends</t>
  </si>
  <si>
    <t>17. Fixed or floating dividend/coupon</t>
  </si>
  <si>
    <t>Floating</t>
  </si>
  <si>
    <t>18. Coupon rate and any related index</t>
  </si>
  <si>
    <t>3 month NIBOR + 4.8%</t>
  </si>
  <si>
    <t>3 month NIBOR + 2.2575%</t>
  </si>
  <si>
    <t>3 month NIBOR + 3.135%</t>
  </si>
  <si>
    <t>3 month NIBOR + 1,66%</t>
  </si>
  <si>
    <t>19. Existence of a dividend stopper</t>
  </si>
  <si>
    <t>20a. Fully discretionary, partially discretionary or mandatory (in terms of timing)</t>
  </si>
  <si>
    <t>Fully discretionary</t>
  </si>
  <si>
    <t>Mandatory</t>
  </si>
  <si>
    <t>20b. Fully discretionary, partially discretionary or mandatory (in terms of amount)</t>
  </si>
  <si>
    <t>21. Existence of a step-up or other incentive to redeem</t>
  </si>
  <si>
    <t>22. Non-cumulative or cumulative</t>
  </si>
  <si>
    <t>Non-Cumulative</t>
  </si>
  <si>
    <t xml:space="preserve">  Convertible or non-convertible</t>
  </si>
  <si>
    <t>Convertible</t>
  </si>
  <si>
    <t>Non-convertible</t>
  </si>
  <si>
    <t>24. If convertible, conversion trigger(s)</t>
  </si>
  <si>
    <t>25. If convertible, fully or partially</t>
  </si>
  <si>
    <t>26. If convertible, conversion rate</t>
  </si>
  <si>
    <t>27. If convertible, mandatory or optional conversion</t>
  </si>
  <si>
    <t>28. If convertible, specify instrument type convertible into</t>
  </si>
  <si>
    <t>29. If convertible, specify issuer of instrument it converts into</t>
  </si>
  <si>
    <t>30. Write-down features</t>
  </si>
  <si>
    <t xml:space="preserve">31. If write-down, write-down trigger (s) </t>
  </si>
  <si>
    <t>32. If write-down, full or partial</t>
  </si>
  <si>
    <t>Either full or partial</t>
  </si>
  <si>
    <t>33. If write-down, permanent or temporary</t>
  </si>
  <si>
    <t>Temporary</t>
  </si>
  <si>
    <t>34. If temporary write-down, description of revaluation mechanism</t>
  </si>
  <si>
    <t>35. Position in subordination hierarchy in liquidation (specify
        instrument type immediately senior to instrument)</t>
  </si>
  <si>
    <t>36. Non-compliant transitioned features</t>
  </si>
  <si>
    <t>37. If yes, specify non-compliant features</t>
  </si>
  <si>
    <t>*Santander Consumer Bank AB was merged into Santander Consumer Bank AS in July 2015</t>
  </si>
  <si>
    <t>(A)</t>
  </si>
  <si>
    <t>(B)</t>
  </si>
  <si>
    <t>(C)</t>
  </si>
  <si>
    <t>Amount</t>
  </si>
  <si>
    <t>Regulation (EU) NO 575/2013 Article Reference</t>
  </si>
  <si>
    <t>Amount including transitional rules</t>
  </si>
  <si>
    <t>Common Equity Tier 1 (CET1) capital: instruments and reserves</t>
  </si>
  <si>
    <t>Capital instruments and the related share premium accounts</t>
  </si>
  <si>
    <t>26 (1), 27, 28 and 29</t>
  </si>
  <si>
    <t>of which: Share capital</t>
  </si>
  <si>
    <t>Retained earnings</t>
  </si>
  <si>
    <t>26 (1) (c)</t>
  </si>
  <si>
    <t>Accumulated other comprehensive income (and other reserves)</t>
  </si>
  <si>
    <t>26 (1) (d) and (e)</t>
  </si>
  <si>
    <t>3a</t>
  </si>
  <si>
    <t>Funds for general banking risk</t>
  </si>
  <si>
    <t>26 (1) (f)</t>
  </si>
  <si>
    <t>Amount of qulifying items referred to in Article 484 (3) and the related share premium accounts subject to phase out from CET1</t>
  </si>
  <si>
    <t>Minority interest</t>
  </si>
  <si>
    <t>Minority Interests</t>
  </si>
  <si>
    <t>5a</t>
  </si>
  <si>
    <t>Independently reviewed interim profits ne of any foreseeable charge or dividend</t>
  </si>
  <si>
    <t>26 (2)</t>
  </si>
  <si>
    <t>Common Equity Tier 1 (CET1) capital before regulatory adjustments</t>
  </si>
  <si>
    <t>Sum of rows 1 to 5a</t>
  </si>
  <si>
    <t>Common Equity Tier 1 (CET1) capital: regulatory adjustments</t>
  </si>
  <si>
    <t>Additional value adjustments (negative amount)</t>
  </si>
  <si>
    <t>34 and 105</t>
  </si>
  <si>
    <t>Intangible assets (net of related tax liability) (negative amount)</t>
  </si>
  <si>
    <t xml:space="preserve">36 (1) (b) and 37 </t>
  </si>
  <si>
    <t>Empty set in the EU</t>
  </si>
  <si>
    <t>Deferred tax assets that rely on future profitability ecluding those arising from temporary diferences (net of related tax liability where the conditions in Article 38(3) are met) (negative amout)</t>
  </si>
  <si>
    <t xml:space="preserve">36 (1) (c) and 38 </t>
  </si>
  <si>
    <t>Fair calue reserves related to gains or losses on cash flow hedges</t>
  </si>
  <si>
    <t>33 (1) (a)</t>
  </si>
  <si>
    <t>Negative amounts resulting from the calculation of expected loss amounts</t>
  </si>
  <si>
    <t xml:space="preserve">36 (1) (d), 40 and 159 </t>
  </si>
  <si>
    <t>Any increases in equit that results from securitised assets (negative amount)</t>
  </si>
  <si>
    <t>32 (1)</t>
  </si>
  <si>
    <t>Gains or losses on liabilties valued at fair value resulting from changes in own credit standing</t>
  </si>
  <si>
    <t>33 (1) (b) and (c)</t>
  </si>
  <si>
    <t>Defined-benefit pension fund assets (negative amount)</t>
  </si>
  <si>
    <t xml:space="preserve">36 (1) (e) and 41 </t>
  </si>
  <si>
    <t>Direct and indirect holdings by an institution of own CET1 instruments (negative amounts)</t>
  </si>
  <si>
    <t xml:space="preserve">36 (1) (f) and 42 </t>
  </si>
  <si>
    <t>Direct, indirect and synthetic holdings of the CET 1 instruments of financial sector entities where those entities have reciprocal cross holings with the institution designed to inflate artificially the own funds of the institution (negative amount)</t>
  </si>
  <si>
    <t xml:space="preserve">36 (1) (g) and 44 </t>
  </si>
  <si>
    <t>Direct , indirect and synthetic holdings by the institution of the CET1 instrument of financial sector entities where the institution does not have a significant investment in those entities (amount above 10% threshold and net of eligible short positions) (negative amount)</t>
  </si>
  <si>
    <t>36 (1) (h), 43, 45, 46, 49 (2), 79, 469 (1) (a), 472 (10) and 478 (1)</t>
  </si>
  <si>
    <t>Direct , indirect and synthetic holdings by the institution of the CET1 instrument of financial sector entities where the institution has a significant investment in those entities (amount above 10% threshold and net of eligible short positions) (negative amount)</t>
  </si>
  <si>
    <t xml:space="preserve">36 (1) (i), 43, 45, 47, 48 (1) (b), 49 (1) til (3) and 79 </t>
  </si>
  <si>
    <t>20a</t>
  </si>
  <si>
    <t>Exposure amount of the following items which qualify for a RW of 1250%, were the institution opts for the deduction alternative</t>
  </si>
  <si>
    <t>36 (1) (k)</t>
  </si>
  <si>
    <t>20b</t>
  </si>
  <si>
    <t>of which: qualifying holdings outside the financial sector (negative amount)</t>
  </si>
  <si>
    <t>36 (1) (k) (i) and 89 til 91</t>
  </si>
  <si>
    <t>20c</t>
  </si>
  <si>
    <t>of which: securitization positions (negative amount)</t>
  </si>
  <si>
    <t>36 (1) (k) (ii), 243 (1) (b), 244 (1) (b) and 258</t>
  </si>
  <si>
    <t>20d</t>
  </si>
  <si>
    <t>of which: free deliveries ( negative amount)</t>
  </si>
  <si>
    <t>36 (1) (k) (iii) and 379 (3)</t>
  </si>
  <si>
    <t>Deferred tax assets arising from temporary differences (amount above 10% threshold, net of related tax liability where the conditions in Article 38 (3) are met) (negative amount)</t>
  </si>
  <si>
    <t>36 (1) (c), 38 and 48 (1) (a)</t>
  </si>
  <si>
    <t>Amount exceeding the 15% threshold (negative amount)</t>
  </si>
  <si>
    <t>48 (1)</t>
  </si>
  <si>
    <t>of which: direct and indirect holdings by the instituition of the CET1 instruments of financial sector entities where the institution has a significant investment in those entitties.</t>
  </si>
  <si>
    <t>36 (1) (i) and 48 (1) (b)</t>
  </si>
  <si>
    <t>Of which: deferred tax assets arising from temporary differences</t>
  </si>
  <si>
    <t>25a</t>
  </si>
  <si>
    <t>Losses for the current financial year (negative amount)</t>
  </si>
  <si>
    <t xml:space="preserve">36 (1) (a) </t>
  </si>
  <si>
    <t>25b</t>
  </si>
  <si>
    <t>Foreseeable tax charges relating to CET1 items (negative amount)</t>
  </si>
  <si>
    <t>36 (1) (l)</t>
  </si>
  <si>
    <t>Adjustments to CET 1 resulting of transitional rules</t>
  </si>
  <si>
    <t>Sum 26a and 26b</t>
  </si>
  <si>
    <t>Qualifying AT1 deductions that exceed the AT1 capital of the instituion (Negative amount)</t>
  </si>
  <si>
    <t>36 (1) (j)</t>
  </si>
  <si>
    <t>Total regulatory adjustments to Common Equity Tier 1 (CET1)</t>
  </si>
  <si>
    <t xml:space="preserve">Sum of rows 7 to 20a, 21, 22, 25a, 25b, 26 and 27 </t>
  </si>
  <si>
    <t>Common Equity Tier 1 (CET1) capital</t>
  </si>
  <si>
    <t>Row 6 plus Row 28</t>
  </si>
  <si>
    <t>Additional Tier 1 (AT1) capital: instruments</t>
  </si>
  <si>
    <t>51 and 52</t>
  </si>
  <si>
    <t>of which classified as equity under applicable accounting standards</t>
  </si>
  <si>
    <t>of  which classified as liabilities under applicable accoungin standards</t>
  </si>
  <si>
    <t>Amount of qualifying items referred to in Article 484 (4) and the related share premium accounts subject to phase out from AT1</t>
  </si>
  <si>
    <t>486 (3) and (5)</t>
  </si>
  <si>
    <t>Qualifying Tier 1 capital included in consolidated AT1 capital (Including minority interest not included in row 5) issued by subsidiaries and held by third parties</t>
  </si>
  <si>
    <t xml:space="preserve">85 and 86 </t>
  </si>
  <si>
    <t>of which : instruments issued by subsidiaries subject to phase out</t>
  </si>
  <si>
    <t>Additional Tier 1 (AT1) capita before regulatory adjustments</t>
  </si>
  <si>
    <t>Sum of rows 30, 33 and 34</t>
  </si>
  <si>
    <t>Additional Tier 1 (AT1) capital: regulatory adjustments</t>
  </si>
  <si>
    <t>Direct and indirect holdings by an instituion of own AT1 instruments (negative amount)</t>
  </si>
  <si>
    <t xml:space="preserve">52 (1) (b), 56 (a) and 57 </t>
  </si>
  <si>
    <t>Direct, indirect and synthetic holdings of the AT1 instruments of financial sector entities where those entities have reciprocal cross holings with the institution designed to inflate artificially the own funds of the institution (negative amount)</t>
  </si>
  <si>
    <t xml:space="preserve">56 (b) and 58 </t>
  </si>
  <si>
    <t>Direct, indirect and synthetic holdings of the AT1 instruments of financial sector entities where the institution does not have a significant investment in those entities (amount above 10 % threshold and net of eligible short positions) (negative amount)</t>
  </si>
  <si>
    <t xml:space="preserve">56 (c), 59, 60 and 79 </t>
  </si>
  <si>
    <t>Direct, indirect and synthetic holdings of the AT1 instruments of financial sector entities where the institution has a significant investment in those entities ( net of eligible short positions) (negative amount)</t>
  </si>
  <si>
    <t xml:space="preserve">56 (d), 59 and 79 </t>
  </si>
  <si>
    <t>Adjustments to AT1 instruments as result of transitional rules</t>
  </si>
  <si>
    <t>Sum rad 41a, 41b and 41c</t>
  </si>
  <si>
    <t>41a</t>
  </si>
  <si>
    <t>Deductions to AT1 insead of CET1 as a result of transitional rules</t>
  </si>
  <si>
    <t xml:space="preserve">469 (1) (b) and 472 (10) (a) </t>
  </si>
  <si>
    <t>41b</t>
  </si>
  <si>
    <t>Deductions to AT1 instead of T2 as a result of transitional rules</t>
  </si>
  <si>
    <t>41c</t>
  </si>
  <si>
    <t>Amount that is deducted or added to AT1 as result of transitional rules to other filthers and deductions</t>
  </si>
  <si>
    <t>Qualifying T2 deductions that exceed the T2 capital of the institution (negative amount)</t>
  </si>
  <si>
    <t>56 (e)</t>
  </si>
  <si>
    <t>Total regulatory adjustments to Additional Tier 1 (AT1) capital</t>
  </si>
  <si>
    <t xml:space="preserve">Sum of rows 37 to 41 and rad 42 </t>
  </si>
  <si>
    <t>Additional Tier 1 (AT1) capital</t>
  </si>
  <si>
    <t>Row 36 plus Row 43</t>
  </si>
  <si>
    <t>Tier 1 capital (T1 = CET1 + AT1)</t>
  </si>
  <si>
    <t>Sum of  row 29 and row 44</t>
  </si>
  <si>
    <t>62 and 63</t>
  </si>
  <si>
    <t>Amount of qualifying items referred to in Article 484 (5) and the related share premium accounts subject to phase out from AT2</t>
  </si>
  <si>
    <t>486 (4) and (5)</t>
  </si>
  <si>
    <t>Qualifying own funds instruments included in consolidated T2 capital including minority interests and AT1 instuments no included in rows 5 or 34) issued by subsidiaries and held by third parties</t>
  </si>
  <si>
    <t xml:space="preserve">87 and 88 </t>
  </si>
  <si>
    <t>of which: instruments issued by subsidiaries subject to phase out</t>
  </si>
  <si>
    <t>Credit risk adjustments</t>
  </si>
  <si>
    <t>62 (c) and (d)</t>
  </si>
  <si>
    <t>Tier 2 (T2) capital: regulatory adjustments</t>
  </si>
  <si>
    <t>Sum of rows 46 to 48 and row 50</t>
  </si>
  <si>
    <t>TIER 2 (T2) capital: regulatory adjustments</t>
  </si>
  <si>
    <t>Direct and indirect holdings by an institution of own T2 instruments and subordinated loans (negative amount)</t>
  </si>
  <si>
    <t xml:space="preserve">63 (b) (i), 66 (a) and 67 </t>
  </si>
  <si>
    <t>Holdings of the T2 instuments and subordinated loans of financial sector entities where those entities have reciprocal cross holdings with the institution designed to inflate artificially the own funds of the institutino (negative amount)</t>
  </si>
  <si>
    <t xml:space="preserve">66 (b) and 68 </t>
  </si>
  <si>
    <t>Direct and inderect holdings of the T2 instruments and subordinated loans of financial sector entities where the institution does not have significant investment in those entitites (amount above 10% threshold and net of eligible short positions) (negative amount)</t>
  </si>
  <si>
    <t xml:space="preserve">66 (c), 69, 70 and 79 </t>
  </si>
  <si>
    <t>Direct and indirect holdings by the institution of the T2 instuments and subordinated loans of financial sector entities where the institution has a significant investment in those entities ( net of eligible short positions) (negative amount)</t>
  </si>
  <si>
    <t>66 (d), 69 and 79 </t>
  </si>
  <si>
    <t>Adjustments to T2 capital as result of transitional rules (negative amount)</t>
  </si>
  <si>
    <t>Sum rad 56a, 56b and 56c</t>
  </si>
  <si>
    <t>56a</t>
  </si>
  <si>
    <t>Deductions to T2 instead of CET1 as a result of transitional rules</t>
  </si>
  <si>
    <t xml:space="preserve"> 469 (1) (b) and 472 (10) (a) </t>
  </si>
  <si>
    <t>56b</t>
  </si>
  <si>
    <t>Deductions to T2 instead of AT1 as a result of transitional rules</t>
  </si>
  <si>
    <t>56c</t>
  </si>
  <si>
    <t>Amount that is deducted or added to T2 as result of transitional rules to other filthers and deductions</t>
  </si>
  <si>
    <t>Total regulatory adjustments to Tier 2 (T2) capital</t>
  </si>
  <si>
    <t>Sum of rows 52 to 54, row 55 and 56</t>
  </si>
  <si>
    <t>Tier 2 (T2) capital</t>
  </si>
  <si>
    <t xml:space="preserve">Row 51 plus row 57 </t>
  </si>
  <si>
    <t>Total capital (TC = T1 + T2)</t>
  </si>
  <si>
    <t>Sum of rows 45 and 58</t>
  </si>
  <si>
    <t>Total Risk Exposure Amount</t>
  </si>
  <si>
    <t>Capital ratios and buffers</t>
  </si>
  <si>
    <t>Common Equity Tier 1 (as percentage of total risk exposure amount)</t>
  </si>
  <si>
    <t xml:space="preserve">92 (2) (a) </t>
  </si>
  <si>
    <t>Tier 1 (as percentage of total risk exposure amount)</t>
  </si>
  <si>
    <t>92 (2) (b)</t>
  </si>
  <si>
    <t>Total capital (as percentage of total risk exposure amount</t>
  </si>
  <si>
    <t>92 (2) (c)</t>
  </si>
  <si>
    <t>Institution specific buffer requirement (CET1 requirement in accordance with articel 92 (1) (a) plus capital conservation and countercyclical buffer requirement plus systemic risk buffer, plus systemically important institution buffer expressed as a percetage of risk exposure amount</t>
  </si>
  <si>
    <t>CRD 128, 129, 130, 131 and 133</t>
  </si>
  <si>
    <t>of which: capital consevation buffer</t>
  </si>
  <si>
    <t>of which: countercyclical buffer</t>
  </si>
  <si>
    <t>of which systemic risk buffer</t>
  </si>
  <si>
    <t>67a</t>
  </si>
  <si>
    <t>Of which: Global systemically important institution (G-SII) or Other systemically important institution (O-SII) buffer</t>
  </si>
  <si>
    <t>CRD 131</t>
  </si>
  <si>
    <t>Common Equity Tier 1 available to meet tbuffers (as a percentage of risk exposure amount)</t>
  </si>
  <si>
    <t>CRD 128</t>
  </si>
  <si>
    <t>non releant in EU regulation</t>
  </si>
  <si>
    <t>Amounts below the threshold for deduction ( before risk weighting)</t>
  </si>
  <si>
    <t>Direct and indirect holdings of the capital of financial sector entities where the institution does not have a significant investment in those entities (amount below 10% threshold and net of eligible short positions)</t>
  </si>
  <si>
    <t xml:space="preserve">36 (1) (h), 45, 46, 472 (10), 56 (c), 59, 60, 66 (c), 69 and 70 </t>
  </si>
  <si>
    <t>Direct and indirect holdings by the institution of the CET1 instruments of financial sector entitties where the institution has a significant investment in those entities (amount bleow 10% threshold and net of eligible short positions)</t>
  </si>
  <si>
    <t xml:space="preserve">36 (1) (i), 45 and 48 </t>
  </si>
  <si>
    <t>Deferred tax assets arising frmo temporary differences (amount below 10% threshold, net of related tax liability where the conditions in Article 38 (3) are met)</t>
  </si>
  <si>
    <t>36 (1) (c), 38 and 48</t>
  </si>
  <si>
    <t>Applicable caps on the inclusion of provisions in Tier 2</t>
  </si>
  <si>
    <t>Credit risk adjustments included in T2 in respect of exposures subject to standardised apprach (prior to the application of the cap)</t>
  </si>
  <si>
    <t>cap on inclusion of credit risk adjustment in T2 unders standardised approach</t>
  </si>
  <si>
    <t>Tallverdien av negative verdier av justert forventet tap</t>
  </si>
  <si>
    <t>Cap for inclusion of credit risk adjustments in T2 under internal ratings based approach</t>
  </si>
  <si>
    <t>Capital instruments subject to phase -out arrangements</t>
  </si>
  <si>
    <t>Current cap on CET1 instruments subject to phase out arrangements</t>
  </si>
  <si>
    <t>484 (3) and 486 (2) and (5)</t>
  </si>
  <si>
    <t>amount excluded from CET1 due to cap (excess over cap after redemptions and maturities</t>
  </si>
  <si>
    <t>Current cap on AT1 instruments subject to phase out arrangements</t>
  </si>
  <si>
    <t>484 (4) and 486 (3) and (5)</t>
  </si>
  <si>
    <t>amounts excluded from AT1 due to cap (excess over cap after redemptions and maturities)</t>
  </si>
  <si>
    <t>Current cap on T2 instruments subject to phase out arrangements</t>
  </si>
  <si>
    <t>484 (5) and 486 (4) and (5)</t>
  </si>
  <si>
    <t>Amount excluded from T2 due to cap (excess over cap after redemptions and maturities)</t>
  </si>
  <si>
    <t>Gross Notional amount</t>
  </si>
  <si>
    <t>Replacement cost, MTM before netting</t>
  </si>
  <si>
    <t>Replacement cost, MTM after netting</t>
  </si>
  <si>
    <t>EAD</t>
  </si>
  <si>
    <t>CCYB requirement</t>
  </si>
  <si>
    <t>Percent (%)</t>
  </si>
  <si>
    <t>Minimum capital requirement</t>
  </si>
  <si>
    <t>CCOB</t>
  </si>
  <si>
    <t>CCYB</t>
  </si>
  <si>
    <t>SII</t>
  </si>
  <si>
    <t>SRB</t>
  </si>
  <si>
    <t>Common Equity Tier 1 Capital</t>
  </si>
  <si>
    <t>Tier 1 Capital</t>
  </si>
  <si>
    <t>Total Capital</t>
  </si>
  <si>
    <t>Leverage Ratio</t>
  </si>
  <si>
    <t xml:space="preserve">Tier1 Capital </t>
  </si>
  <si>
    <t>Leverage ratio</t>
  </si>
  <si>
    <r>
      <t xml:space="preserve">23. Convertible or non-convertible </t>
    </r>
    <r>
      <rPr>
        <vertAlign val="superscript"/>
        <sz val="8"/>
        <rFont val="Arial"/>
        <family val="2"/>
      </rPr>
      <t>4)</t>
    </r>
  </si>
  <si>
    <t>CCYB 
Rate</t>
  </si>
  <si>
    <t>Pilar II 
Requirement</t>
  </si>
  <si>
    <t>A1</t>
  </si>
  <si>
    <t>A2</t>
  </si>
  <si>
    <t>A3</t>
  </si>
  <si>
    <t>A4</t>
  </si>
  <si>
    <t>A5</t>
  </si>
  <si>
    <t>A6</t>
  </si>
  <si>
    <t>Tab</t>
  </si>
  <si>
    <t>Description</t>
  </si>
  <si>
    <t>CRB-B</t>
  </si>
  <si>
    <t>CRB-C</t>
  </si>
  <si>
    <t>CRB-D</t>
  </si>
  <si>
    <t>CRB-E</t>
  </si>
  <si>
    <t>CR1-A</t>
  </si>
  <si>
    <t>CR1-B</t>
  </si>
  <si>
    <t>CR4</t>
  </si>
  <si>
    <t>CR5</t>
  </si>
  <si>
    <t>CR6</t>
  </si>
  <si>
    <t>CR8</t>
  </si>
  <si>
    <t>CR9</t>
  </si>
  <si>
    <t>LIQ1</t>
  </si>
  <si>
    <t>LIQ1 – Liquidity Coverage Ratio (LCR)</t>
  </si>
  <si>
    <t xml:space="preserve">Total unweighted value
</t>
  </si>
  <si>
    <t>Total weighted value
(Average)</t>
  </si>
  <si>
    <t>High-quality liquid assets</t>
  </si>
  <si>
    <t>Total HQLA</t>
  </si>
  <si>
    <t>Cash outflows</t>
  </si>
  <si>
    <t>Retail deposits and deposits from small business customers, of which:</t>
  </si>
  <si>
    <t>Stable deposits</t>
  </si>
  <si>
    <t>Less stable deposits</t>
  </si>
  <si>
    <t>Unsecured wholesale funding, of which:</t>
  </si>
  <si>
    <t>Operational deposits (all counterparties) and deposits in networks of cooperative banks</t>
  </si>
  <si>
    <t>Non-operational deposits (all counterparties)</t>
  </si>
  <si>
    <t>Unsecured debt</t>
  </si>
  <si>
    <t>Secured wholesale funding</t>
  </si>
  <si>
    <t>Additional requirements, of which:</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</si>
  <si>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</si>
  <si>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</si>
  <si>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</si>
  <si>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</si>
  <si>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</si>
  <si>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</si>
  <si>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inflows</t>
  </si>
  <si>
    <t>Secured lending (eg reverse repos)</t>
  </si>
  <si>
    <t>Inflows from fully performing exposures</t>
  </si>
  <si>
    <t>Other cash inflows</t>
  </si>
  <si>
    <t>TOTAL CASH INFLOWS</t>
  </si>
  <si>
    <t>Total adjusted value</t>
  </si>
  <si>
    <t>Total net cash outflows</t>
  </si>
  <si>
    <t>Liquidity Coverage Ratio (%)</t>
  </si>
  <si>
    <t>Total and average net amount of exposures</t>
  </si>
  <si>
    <t>Geographical breakdown of exposures</t>
  </si>
  <si>
    <t>Concentration of exposures by industry or counterparty types</t>
  </si>
  <si>
    <t>Maturity of exposures</t>
  </si>
  <si>
    <t>Credit quality of exposures by exposure class and instrument</t>
  </si>
  <si>
    <t>Credit quality of exposures by industry or counterparty types</t>
  </si>
  <si>
    <t>Standardised approach – Credit risk exposure and CRM effects</t>
  </si>
  <si>
    <t>Standardised approach</t>
  </si>
  <si>
    <t>IRB approach – Credit risk exposures by exposure class and PD range</t>
  </si>
  <si>
    <t>RWA flow statements of credit risk exposures under the IRB approach</t>
  </si>
  <si>
    <t>IRB approach – Backtesting of PD per exposure class</t>
  </si>
  <si>
    <t>Liquidity Coverage Ratio (LCR)</t>
  </si>
  <si>
    <t>Disclosure of the main features of regulatory capital instruments</t>
  </si>
  <si>
    <t>Calculation of countercyclical buffer requirements</t>
  </si>
  <si>
    <t>Minimum capital requirements</t>
  </si>
  <si>
    <t>Calculation of leverage ratio</t>
  </si>
  <si>
    <t>Derivatives exposure</t>
  </si>
  <si>
    <t>Pillar 3 Disclosures</t>
  </si>
  <si>
    <t>NOK 000s</t>
  </si>
  <si>
    <t>Own funds 
requirement weight</t>
  </si>
  <si>
    <t>NOK millions</t>
  </si>
  <si>
    <t>Credit exposures 
relevant for CCYB</t>
  </si>
  <si>
    <t xml:space="preserve">Total Risk Exposure Amounts </t>
  </si>
  <si>
    <t>Weighted CCYB Rate</t>
  </si>
  <si>
    <t>Amount of institution-specific counter-cyclical buffer</t>
  </si>
  <si>
    <t>CCOB = capital conservation buffer</t>
  </si>
  <si>
    <t>CCYB = countercyclical buffer</t>
  </si>
  <si>
    <t>SII = systemically important institution</t>
  </si>
  <si>
    <t>SRB = systemic risk buffer</t>
  </si>
  <si>
    <t>EAD = exposure at default</t>
  </si>
  <si>
    <t>-Loans and advances and other assets</t>
  </si>
  <si>
    <t>-Derivatives market value</t>
  </si>
  <si>
    <t>-Potential future exposure on derivatives</t>
  </si>
  <si>
    <t>-Off-balance sheet comitments</t>
  </si>
  <si>
    <t>Leverage exposure:</t>
  </si>
  <si>
    <t>-IFRS9 transitional adjustment</t>
  </si>
  <si>
    <t>Total leverage exposure</t>
  </si>
  <si>
    <t>CCF = credit conversion factor</t>
  </si>
  <si>
    <t>CRM = credit risk mitigation</t>
  </si>
  <si>
    <t>PD = probability of default</t>
  </si>
  <si>
    <t>LGD = loss given default</t>
  </si>
  <si>
    <t>EL = expected loss</t>
  </si>
  <si>
    <t xml:space="preserve">Capital adequacy statement </t>
  </si>
  <si>
    <t>Report Appendices</t>
  </si>
  <si>
    <t>EBA Disclosure Requirements</t>
  </si>
  <si>
    <t>Additional Tier 2 capital: instruments</t>
  </si>
  <si>
    <t>Combined Buffers 
Requirement</t>
  </si>
  <si>
    <t>Total Capital 
Requirement</t>
  </si>
  <si>
    <t>A1 – Disclosure of the main features of regulatory capital instruments</t>
  </si>
  <si>
    <t xml:space="preserve">A2 – Capital adequacy statement </t>
  </si>
  <si>
    <t>A3 – Derivative exposure</t>
  </si>
  <si>
    <t>A4 – Calculation of countercyclical buffer requirements</t>
  </si>
  <si>
    <t>A5 – Minimum capital requirements</t>
  </si>
  <si>
    <t>A6 – Calculation of leverage ratio</t>
  </si>
  <si>
    <t>8. Amount recognised in regulatory capital (in NOK million)</t>
  </si>
  <si>
    <t>Amounts in NOK 000s</t>
  </si>
  <si>
    <t>Exposure classes (NOK 000s)</t>
  </si>
  <si>
    <t>Santander Consumer Bank Group: Risk and Capital Management</t>
  </si>
  <si>
    <t>All data in NOK as at 31 December 2019</t>
  </si>
  <si>
    <t>4Q 2019</t>
  </si>
  <si>
    <t>Pilar II 
Guidance</t>
  </si>
  <si>
    <t>RWA amounts,  
31 December 2019</t>
  </si>
  <si>
    <t>SCB Group 31.12.2019</t>
  </si>
  <si>
    <r>
      <t xml:space="preserve">SCB Group 31.12.2019. 
</t>
    </r>
    <r>
      <rPr>
        <sz val="8"/>
        <rFont val="Arial"/>
        <family val="2"/>
      </rPr>
      <t>Figures in NOK 000s</t>
    </r>
  </si>
  <si>
    <t>No maturity</t>
  </si>
  <si>
    <t>10.12.2024 at Par</t>
  </si>
  <si>
    <t>23.12.2025 at Par</t>
  </si>
  <si>
    <t>As described in CRR</t>
  </si>
  <si>
    <t>3 month STIBOR + 2.08%</t>
  </si>
  <si>
    <t>3 month STIBOR + 2.29%</t>
  </si>
  <si>
    <t>The issuer has the right to call on the fifth aniversary of the loan and at every coupon payment thereafter</t>
  </si>
  <si>
    <t>Senior bonds</t>
  </si>
  <si>
    <t>Cumulative</t>
  </si>
  <si>
    <t>To avoid liquidation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</si>
</sst>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0.00_-;\-* #,##0.00_-;_-* &quot;-&quot;??_-;_-@_-"/>
    <numFmt numFmtId="164" formatCode="###0;###0"/>
    <numFmt numFmtId="165" formatCode="_ * #,##0_ ;_ * \-#,##0_ ;_ * &quot;-&quot;??_ ;_ @_ "/>
    <numFmt numFmtId="166" formatCode="_(* #,##0_);_(* \(#,##0\);_(* &quot;-&quot;??_);_(@_)"/>
    <numFmt numFmtId="167" formatCode="_ * #,##0.00_ ;_ * \-#,##0.00_ ;_ * &quot;-&quot;??_ ;_ @_ "/>
    <numFmt numFmtId="168" formatCode="0.0\ %"/>
    <numFmt numFmtId="169" formatCode="_-* #,##0_-;\-* #,##0_-;_-* &quot;-&quot;??_-;_-@_-"/>
    <numFmt numFmtId="170" formatCode="0.0%"/>
    <numFmt numFmtId="171" formatCode="[$-409]mmmm\ d\,\ yyyy;@"/>
    <numFmt numFmtId="172" formatCode="[$-809]dd\ mmmm\ yyyy;@"/>
    <numFmt numFmtId="173" formatCode="[$-809]d\ mmmm\ yyyy;@"/>
    <numFmt numFmtId="174" formatCode="0.000\ %"/>
    <numFmt numFmtId="175" formatCode="_-* #,##0.000_-;\-* #,##0.000_-;_-* &quot;-&quot;??_-;_-@_-"/>
  </numFmts>
  <fonts count="3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u/>
      <sz val="8"/>
      <name val="Arial"/>
      <family val="2"/>
    </font>
    <font>
      <u/>
      <sz val="10"/>
      <name val="Arial"/>
      <family val="2"/>
    </font>
    <font>
      <sz val="8"/>
      <name val="Arial"/>
      <family val="2"/>
    </font>
    <font>
      <b/>
      <sz val="8"/>
      <name val="Arial"/>
      <family val="2"/>
    </font>
    <font>
      <sz val="8"/>
      <color theme="1"/>
      <name val="Arial"/>
      <family val="2"/>
    </font>
    <font>
      <b/>
      <u/>
      <sz val="8"/>
      <name val="Arial"/>
      <family val="2"/>
    </font>
    <font>
      <sz val="8"/>
      <color rgb="FFFF0000"/>
      <name val="Arial"/>
      <family val="2"/>
    </font>
    <font>
      <b/>
      <sz val="8"/>
      <color rgb="FFFF0000"/>
      <name val="Arial"/>
      <family val="2"/>
    </font>
    <font>
      <b/>
      <sz val="8"/>
      <color theme="1"/>
      <name val="Arial"/>
      <family val="2"/>
    </font>
    <font>
      <sz val="8"/>
      <color theme="1"/>
      <name val="Calibri"/>
      <family val="2"/>
      <scheme val="minor"/>
    </font>
    <font>
      <sz val="8"/>
      <color rgb="FF000000"/>
      <name val="Arial"/>
      <family val="2"/>
    </font>
    <font>
      <sz val="9"/>
      <color rgb="FF000000"/>
      <name val="Arial"/>
      <family val="2"/>
    </font>
    <font>
      <b/>
      <u/>
      <sz val="12"/>
      <color rgb="FFFF0000"/>
      <name val="Arial"/>
      <family val="2"/>
    </font>
    <font>
      <sz val="8"/>
      <color theme="0"/>
      <name val="Arial"/>
      <family val="2"/>
    </font>
    <font>
      <sz val="8"/>
      <color indexed="63"/>
      <name val="Arial"/>
      <family val="2"/>
    </font>
    <font>
      <b/>
      <sz val="8"/>
      <color indexed="21"/>
      <name val="Arial"/>
      <family val="2"/>
    </font>
    <font>
      <u/>
      <sz val="11"/>
      <color theme="10"/>
      <name val="Calibri"/>
      <family val="2"/>
      <scheme val="minor"/>
    </font>
    <font>
      <sz val="11"/>
      <color theme="1"/>
      <name val="Arial"/>
      <family val="2"/>
    </font>
    <font>
      <vertAlign val="superscript"/>
      <sz val="8"/>
      <name val="Arial"/>
      <family val="2"/>
    </font>
    <font>
      <b/>
      <sz val="8"/>
      <color rgb="FF000000"/>
      <name val="Arial"/>
      <family val="2"/>
    </font>
    <font>
      <b/>
      <sz val="20"/>
      <color rgb="FFFF0000"/>
      <name val="Arial"/>
      <family val="2"/>
    </font>
    <font>
      <b/>
      <sz val="16"/>
      <color rgb="FFFF0000"/>
      <name val="Arial"/>
      <family val="2"/>
    </font>
    <font>
      <b/>
      <sz val="11"/>
      <name val="Arial"/>
      <family val="2"/>
    </font>
    <font>
      <b/>
      <sz val="10"/>
      <color theme="1"/>
      <name val="Arial"/>
      <family val="2"/>
    </font>
    <font>
      <b/>
      <sz val="11"/>
      <color theme="1"/>
      <name val="Arial"/>
      <family val="2"/>
    </font>
    <font>
      <b/>
      <sz val="11"/>
      <color rgb="FFFF0000"/>
      <name val="Arial"/>
      <family val="2"/>
    </font>
    <font>
      <i/>
      <sz val="8"/>
      <color theme="1"/>
      <name val="Arial"/>
      <family val="2"/>
    </font>
    <font>
      <sz val="9"/>
      <color theme="1"/>
      <name val="Arial"/>
      <family val="2"/>
    </font>
    <font>
      <b/>
      <sz val="10"/>
      <name val="Arial"/>
      <family val="2"/>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548DD4"/>
        <bgColor indexed="64"/>
      </patternFill>
    </fill>
    <fill>
      <patternFill patternType="solid">
        <fgColor theme="0" tint="-0.34998626667073579"/>
        <bgColor indexed="64"/>
      </patternFill>
    </fill>
    <fill>
      <patternFill patternType="solid">
        <fgColor rgb="FFC6D9F1"/>
        <bgColor indexed="64"/>
      </patternFill>
    </fill>
    <fill>
      <patternFill patternType="solid">
        <fgColor rgb="FFFFFFFF"/>
        <bgColor indexed="64"/>
      </patternFill>
    </fill>
  </fills>
  <borders count="4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indexed="64"/>
      </right>
      <top/>
      <bottom style="thin">
        <color rgb="FF000000"/>
      </bottom>
      <diagonal/>
    </border>
    <border>
      <left style="thin">
        <color rgb="FF000000"/>
      </left>
      <right/>
      <top style="thin">
        <color indexed="64"/>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thin">
        <color indexed="64"/>
      </right>
      <top style="thin">
        <color rgb="FF000000"/>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s>
  <cellStyleXfs count="6">
    <xf numFmtId="0" fontId="0" fillId="0" borderId="0"/>
    <xf numFmtId="167"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xf numFmtId="0" fontId="3" fillId="0" borderId="0" applyBorder="0"/>
    <xf numFmtId="43" fontId="1" fillId="0" borderId="0" applyFont="0" applyFill="0" applyBorder="0" applyAlignment="0" applyProtection="0"/>
  </cellStyleXfs>
  <cellXfs count="416">
    <xf numFmtId="0" fontId="0" fillId="0" borderId="0" xfId="0"/>
    <xf numFmtId="0" fontId="3" fillId="2" borderId="0" xfId="0" applyFont="1" applyFill="1"/>
    <xf numFmtId="3" fontId="3" fillId="2" borderId="0" xfId="0" applyNumberFormat="1" applyFont="1" applyFill="1"/>
    <xf numFmtId="3" fontId="3" fillId="2" borderId="0" xfId="0" applyNumberFormat="1" applyFont="1" applyFill="1" applyAlignment="1">
      <alignment vertical="center"/>
    </xf>
    <xf numFmtId="0" fontId="3" fillId="2" borderId="0" xfId="0" applyFont="1" applyFill="1" applyAlignment="1">
      <alignment vertical="center"/>
    </xf>
    <xf numFmtId="0" fontId="4" fillId="2" borderId="0" xfId="0" applyNumberFormat="1" applyFont="1" applyFill="1" applyBorder="1" applyAlignment="1" applyProtection="1">
      <alignment vertical="center"/>
    </xf>
    <xf numFmtId="0" fontId="6" fillId="2" borderId="0" xfId="0" applyFont="1" applyFill="1"/>
    <xf numFmtId="0" fontId="7" fillId="2" borderId="0" xfId="0" applyFont="1" applyFill="1" applyAlignment="1">
      <alignment horizontal="right" vertical="center"/>
    </xf>
    <xf numFmtId="0" fontId="0" fillId="2" borderId="0" xfId="0" applyFill="1"/>
    <xf numFmtId="0" fontId="7" fillId="2" borderId="0" xfId="0" applyFont="1" applyFill="1" applyAlignment="1" applyProtection="1">
      <alignment vertical="center"/>
    </xf>
    <xf numFmtId="0" fontId="8" fillId="2" borderId="0" xfId="0" applyFont="1" applyFill="1"/>
    <xf numFmtId="0" fontId="8" fillId="2" borderId="0" xfId="0" applyFont="1" applyFill="1" applyBorder="1" applyAlignment="1">
      <alignment horizontal="left" vertical="top"/>
    </xf>
    <xf numFmtId="0" fontId="6" fillId="2" borderId="0" xfId="0" applyFont="1" applyFill="1" applyAlignment="1" applyProtection="1"/>
    <xf numFmtId="165" fontId="8" fillId="2" borderId="0" xfId="0" applyNumberFormat="1" applyFont="1" applyFill="1"/>
    <xf numFmtId="0" fontId="6" fillId="2" borderId="0" xfId="0" applyFont="1" applyFill="1" applyProtection="1"/>
    <xf numFmtId="0" fontId="8" fillId="2" borderId="9" xfId="0" applyFont="1" applyFill="1" applyBorder="1" applyAlignment="1">
      <alignment horizontal="left" vertical="top" wrapText="1" indent="2"/>
    </xf>
    <xf numFmtId="0" fontId="8" fillId="2" borderId="10" xfId="0" applyFont="1" applyFill="1" applyBorder="1" applyAlignment="1">
      <alignment horizontal="left" vertical="top" wrapText="1" indent="2"/>
    </xf>
    <xf numFmtId="0" fontId="8" fillId="2" borderId="10" xfId="0" applyFont="1" applyFill="1" applyBorder="1" applyAlignment="1">
      <alignment horizontal="left" vertical="top" wrapText="1" indent="1"/>
    </xf>
    <xf numFmtId="0" fontId="6" fillId="2" borderId="0" xfId="0" applyFont="1" applyFill="1" applyBorder="1" applyAlignment="1" applyProtection="1"/>
    <xf numFmtId="0" fontId="8" fillId="2" borderId="10" xfId="0" applyFont="1" applyFill="1" applyBorder="1" applyAlignment="1">
      <alignment horizontal="left" vertical="top" wrapText="1"/>
    </xf>
    <xf numFmtId="0" fontId="8" fillId="2" borderId="0" xfId="0" applyFont="1" applyFill="1" applyBorder="1" applyAlignment="1">
      <alignment horizontal="left" vertical="top" wrapText="1"/>
    </xf>
    <xf numFmtId="0" fontId="6" fillId="2" borderId="0" xfId="0" applyFont="1" applyFill="1" applyBorder="1"/>
    <xf numFmtId="0" fontId="6" fillId="2" borderId="0" xfId="0" applyFont="1" applyFill="1" applyBorder="1" applyAlignment="1"/>
    <xf numFmtId="0" fontId="6" fillId="2" borderId="0" xfId="0" applyFont="1" applyFill="1" applyAlignment="1">
      <alignment vertical="center"/>
    </xf>
    <xf numFmtId="0" fontId="9" fillId="2" borderId="0" xfId="0" applyNumberFormat="1" applyFont="1" applyFill="1" applyBorder="1" applyAlignment="1" applyProtection="1">
      <alignment horizontal="center" vertical="center"/>
    </xf>
    <xf numFmtId="49" fontId="7" fillId="2" borderId="0" xfId="0" applyNumberFormat="1" applyFont="1" applyFill="1" applyBorder="1" applyAlignment="1">
      <alignment horizontal="right"/>
    </xf>
    <xf numFmtId="166" fontId="6" fillId="2" borderId="0" xfId="0" applyNumberFormat="1" applyFont="1" applyFill="1" applyBorder="1" applyAlignment="1"/>
    <xf numFmtId="0" fontId="6" fillId="2" borderId="0" xfId="0" applyFont="1" applyFill="1" applyBorder="1" applyAlignment="1">
      <alignment vertical="center"/>
    </xf>
    <xf numFmtId="0" fontId="10" fillId="2" borderId="0" xfId="0" applyFont="1" applyFill="1"/>
    <xf numFmtId="164" fontId="8" fillId="2" borderId="9" xfId="0" applyNumberFormat="1" applyFont="1" applyFill="1" applyBorder="1" applyAlignment="1">
      <alignment horizontal="center" vertical="top" wrapText="1"/>
    </xf>
    <xf numFmtId="0" fontId="8" fillId="2" borderId="11" xfId="0" applyFont="1" applyFill="1" applyBorder="1" applyAlignment="1">
      <alignment horizontal="left" vertical="top" wrapText="1" indent="1"/>
    </xf>
    <xf numFmtId="9" fontId="11" fillId="2" borderId="0" xfId="2" applyFont="1" applyFill="1"/>
    <xf numFmtId="0" fontId="11" fillId="2" borderId="0" xfId="0" applyFont="1" applyFill="1"/>
    <xf numFmtId="0" fontId="12" fillId="2" borderId="0" xfId="0" applyFont="1" applyFill="1"/>
    <xf numFmtId="0" fontId="8" fillId="2" borderId="13" xfId="0" applyFont="1" applyFill="1" applyBorder="1" applyAlignment="1">
      <alignment horizontal="right" vertical="center" wrapText="1"/>
    </xf>
    <xf numFmtId="0" fontId="13" fillId="2" borderId="0" xfId="0" applyFont="1" applyFill="1"/>
    <xf numFmtId="165" fontId="14" fillId="2" borderId="14" xfId="1" applyNumberFormat="1" applyFont="1" applyFill="1" applyBorder="1" applyAlignment="1">
      <alignment horizontal="right" vertical="top" wrapText="1"/>
    </xf>
    <xf numFmtId="0" fontId="2" fillId="2" borderId="0" xfId="0" applyFont="1" applyFill="1"/>
    <xf numFmtId="0" fontId="14" fillId="2" borderId="0" xfId="0" applyFont="1" applyFill="1" applyBorder="1" applyAlignment="1">
      <alignment vertical="top" wrapText="1"/>
    </xf>
    <xf numFmtId="0" fontId="14" fillId="2" borderId="16" xfId="0" applyFont="1" applyFill="1" applyBorder="1" applyAlignment="1">
      <alignment vertical="top" wrapText="1"/>
    </xf>
    <xf numFmtId="0" fontId="6" fillId="2" borderId="3" xfId="0" applyFont="1" applyFill="1" applyBorder="1" applyAlignment="1">
      <alignment horizontal="center" vertical="top" wrapText="1"/>
    </xf>
    <xf numFmtId="0" fontId="6" fillId="2" borderId="8"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20" xfId="0" applyFont="1" applyFill="1" applyBorder="1" applyAlignment="1">
      <alignment horizontal="right" vertical="top" wrapText="1"/>
    </xf>
    <xf numFmtId="0" fontId="14" fillId="2" borderId="1" xfId="0" applyFont="1" applyFill="1" applyBorder="1" applyAlignment="1">
      <alignment vertical="top" wrapText="1"/>
    </xf>
    <xf numFmtId="0" fontId="14" fillId="2" borderId="2" xfId="0" applyFont="1" applyFill="1" applyBorder="1" applyAlignment="1">
      <alignment vertical="top" wrapText="1"/>
    </xf>
    <xf numFmtId="0" fontId="0" fillId="2" borderId="0" xfId="0" applyFont="1" applyFill="1"/>
    <xf numFmtId="164" fontId="14" fillId="2" borderId="10" xfId="0" applyNumberFormat="1" applyFont="1" applyFill="1" applyBorder="1" applyAlignment="1">
      <alignment horizontal="center" vertical="center" wrapText="1"/>
    </xf>
    <xf numFmtId="0" fontId="6" fillId="2" borderId="10" xfId="0" applyFont="1" applyFill="1" applyBorder="1" applyAlignment="1">
      <alignment horizontal="left" vertical="top" wrapText="1"/>
    </xf>
    <xf numFmtId="164" fontId="14" fillId="2" borderId="10" xfId="0" applyNumberFormat="1" applyFont="1" applyFill="1" applyBorder="1" applyAlignment="1">
      <alignment horizontal="center" vertical="top" wrapText="1"/>
    </xf>
    <xf numFmtId="165" fontId="15" fillId="2" borderId="0" xfId="1" applyNumberFormat="1" applyFont="1" applyFill="1" applyBorder="1" applyAlignment="1">
      <alignment horizontal="right" vertical="top" wrapText="1"/>
    </xf>
    <xf numFmtId="165" fontId="0" fillId="2" borderId="0" xfId="0" applyNumberFormat="1" applyFill="1"/>
    <xf numFmtId="164" fontId="8" fillId="2" borderId="14" xfId="0" applyNumberFormat="1" applyFont="1" applyFill="1" applyBorder="1" applyAlignment="1">
      <alignment horizontal="center" vertical="center" wrapText="1"/>
    </xf>
    <xf numFmtId="0" fontId="6" fillId="2" borderId="12" xfId="0" applyFont="1" applyFill="1" applyBorder="1" applyAlignment="1">
      <alignment vertical="center"/>
    </xf>
    <xf numFmtId="0" fontId="6" fillId="2" borderId="0" xfId="0" applyFont="1" applyFill="1" applyBorder="1" applyAlignment="1">
      <alignment horizontal="left" vertical="top"/>
    </xf>
    <xf numFmtId="0" fontId="8" fillId="2" borderId="0" xfId="0" applyFont="1" applyFill="1" applyAlignment="1">
      <alignment horizontal="center"/>
    </xf>
    <xf numFmtId="0" fontId="12" fillId="4" borderId="0" xfId="0" applyFont="1" applyFill="1"/>
    <xf numFmtId="165" fontId="0" fillId="2" borderId="0" xfId="1" applyNumberFormat="1" applyFont="1" applyFill="1"/>
    <xf numFmtId="0" fontId="16" fillId="2" borderId="0" xfId="0" applyFont="1" applyFill="1" applyBorder="1"/>
    <xf numFmtId="165" fontId="14" fillId="4" borderId="14" xfId="1" applyNumberFormat="1" applyFont="1" applyFill="1" applyBorder="1" applyAlignment="1">
      <alignment horizontal="right" vertical="top" wrapText="1"/>
    </xf>
    <xf numFmtId="165" fontId="14" fillId="0" borderId="14" xfId="1" applyNumberFormat="1" applyFont="1" applyFill="1" applyBorder="1" applyAlignment="1">
      <alignment horizontal="right" vertical="top" wrapText="1"/>
    </xf>
    <xf numFmtId="0" fontId="8" fillId="2" borderId="28" xfId="0" applyFont="1" applyFill="1" applyBorder="1" applyAlignment="1">
      <alignment horizontal="right" vertical="center" wrapText="1"/>
    </xf>
    <xf numFmtId="43" fontId="8" fillId="2" borderId="0" xfId="0" applyNumberFormat="1" applyFont="1" applyFill="1"/>
    <xf numFmtId="169" fontId="8" fillId="2" borderId="0" xfId="0" applyNumberFormat="1" applyFont="1" applyFill="1"/>
    <xf numFmtId="0" fontId="10" fillId="2" borderId="0" xfId="0" applyFont="1" applyFill="1" applyAlignment="1">
      <alignment horizontal="center"/>
    </xf>
    <xf numFmtId="0" fontId="8" fillId="2" borderId="0" xfId="0" applyFont="1" applyFill="1" applyAlignment="1">
      <alignment vertical="center"/>
    </xf>
    <xf numFmtId="3" fontId="3" fillId="2" borderId="0" xfId="0" applyNumberFormat="1" applyFont="1" applyFill="1" applyAlignment="1">
      <alignment horizontal="right"/>
    </xf>
    <xf numFmtId="0" fontId="0" fillId="2" borderId="0" xfId="0" applyFill="1" applyAlignment="1">
      <alignment horizontal="right"/>
    </xf>
    <xf numFmtId="0" fontId="8" fillId="2" borderId="0" xfId="0" applyFont="1" applyFill="1" applyAlignment="1">
      <alignment horizontal="right"/>
    </xf>
    <xf numFmtId="0" fontId="8" fillId="2" borderId="0" xfId="0" applyFont="1" applyFill="1" applyAlignment="1">
      <alignment horizontal="right" vertical="center"/>
    </xf>
    <xf numFmtId="165" fontId="8" fillId="2" borderId="0" xfId="0" applyNumberFormat="1" applyFont="1" applyFill="1" applyAlignment="1">
      <alignment vertical="center"/>
    </xf>
    <xf numFmtId="0" fontId="17" fillId="2" borderId="0" xfId="0" applyFont="1" applyFill="1" applyAlignment="1">
      <alignment horizontal="center"/>
    </xf>
    <xf numFmtId="0" fontId="8" fillId="2" borderId="3" xfId="0" applyFont="1" applyFill="1" applyBorder="1" applyAlignment="1">
      <alignment horizontal="right" vertical="center" wrapText="1"/>
    </xf>
    <xf numFmtId="0" fontId="6" fillId="0" borderId="14" xfId="0" applyFont="1" applyFill="1" applyBorder="1" applyAlignment="1">
      <alignment horizontal="center" vertical="center"/>
    </xf>
    <xf numFmtId="0" fontId="6" fillId="0" borderId="14" xfId="0" applyFont="1" applyFill="1" applyBorder="1" applyAlignment="1">
      <alignment horizontal="center" vertical="center" wrapText="1"/>
    </xf>
    <xf numFmtId="0" fontId="6" fillId="0" borderId="14" xfId="0" applyFont="1" applyFill="1" applyBorder="1" applyAlignment="1">
      <alignment vertical="center"/>
    </xf>
    <xf numFmtId="0" fontId="7" fillId="0" borderId="14" xfId="0" applyFont="1" applyFill="1" applyBorder="1" applyAlignment="1">
      <alignment vertical="center"/>
    </xf>
    <xf numFmtId="0" fontId="21" fillId="0" borderId="0" xfId="0" applyFont="1"/>
    <xf numFmtId="0" fontId="7" fillId="0" borderId="14" xfId="4" applyFont="1" applyBorder="1" applyAlignment="1">
      <alignment horizontal="center" wrapText="1"/>
    </xf>
    <xf numFmtId="0" fontId="7" fillId="0" borderId="14" xfId="4" applyFont="1" applyFill="1" applyBorder="1" applyAlignment="1">
      <alignment horizontal="center" wrapText="1"/>
    </xf>
    <xf numFmtId="0" fontId="6" fillId="0" borderId="14" xfId="4" applyFont="1" applyBorder="1" applyAlignment="1">
      <alignment wrapText="1"/>
    </xf>
    <xf numFmtId="0" fontId="7" fillId="0" borderId="14" xfId="4" applyFont="1" applyBorder="1" applyAlignment="1">
      <alignment wrapText="1"/>
    </xf>
    <xf numFmtId="0" fontId="21" fillId="2" borderId="0" xfId="0" applyFont="1" applyFill="1"/>
    <xf numFmtId="0" fontId="6" fillId="0" borderId="14" xfId="4" applyFont="1" applyFill="1" applyBorder="1" applyAlignment="1">
      <alignment horizontal="right" vertical="center" wrapText="1"/>
    </xf>
    <xf numFmtId="0" fontId="6" fillId="2" borderId="14" xfId="4" applyFont="1" applyFill="1" applyBorder="1" applyAlignment="1">
      <alignment horizontal="right" vertical="center" wrapText="1"/>
    </xf>
    <xf numFmtId="165" fontId="6" fillId="0" borderId="14" xfId="1" applyNumberFormat="1" applyFont="1" applyFill="1" applyBorder="1" applyAlignment="1">
      <alignment horizontal="right" vertical="center" wrapText="1"/>
    </xf>
    <xf numFmtId="3" fontId="6" fillId="0" borderId="14" xfId="4" applyNumberFormat="1" applyFont="1" applyFill="1" applyBorder="1" applyAlignment="1">
      <alignment horizontal="right" vertical="center" wrapText="1"/>
    </xf>
    <xf numFmtId="172" fontId="6" fillId="0" borderId="14" xfId="4" applyNumberFormat="1" applyFont="1" applyFill="1" applyBorder="1" applyAlignment="1">
      <alignment horizontal="right" vertical="center" wrapText="1"/>
    </xf>
    <xf numFmtId="173" fontId="6" fillId="0" borderId="14" xfId="4" applyNumberFormat="1" applyFont="1" applyFill="1" applyBorder="1" applyAlignment="1">
      <alignment horizontal="right" vertical="center" wrapText="1"/>
    </xf>
    <xf numFmtId="0" fontId="13" fillId="0" borderId="0" xfId="0" applyFont="1"/>
    <xf numFmtId="0" fontId="13" fillId="0" borderId="0" xfId="0" applyFont="1" applyAlignment="1">
      <alignment horizontal="left"/>
    </xf>
    <xf numFmtId="0" fontId="13" fillId="0" borderId="0" xfId="0" applyFont="1" applyAlignment="1">
      <alignment wrapText="1"/>
    </xf>
    <xf numFmtId="0" fontId="8" fillId="0" borderId="14" xfId="0" applyFont="1" applyBorder="1" applyAlignment="1">
      <alignment horizontal="left" vertical="center"/>
    </xf>
    <xf numFmtId="0" fontId="8" fillId="0" borderId="14" xfId="0" applyFont="1" applyBorder="1" applyAlignment="1">
      <alignment vertical="center" wrapText="1"/>
    </xf>
    <xf numFmtId="0" fontId="8" fillId="6" borderId="14" xfId="0" applyFont="1" applyFill="1" applyBorder="1" applyAlignment="1">
      <alignment horizontal="left" vertical="center" wrapText="1"/>
    </xf>
    <xf numFmtId="0" fontId="12" fillId="7" borderId="14" xfId="0" applyFont="1" applyFill="1" applyBorder="1" applyAlignment="1">
      <alignment vertical="center" wrapText="1"/>
    </xf>
    <xf numFmtId="0" fontId="8" fillId="8" borderId="14" xfId="0" applyFont="1" applyFill="1" applyBorder="1" applyAlignment="1">
      <alignment horizontal="left" vertical="center"/>
    </xf>
    <xf numFmtId="0" fontId="14" fillId="0" borderId="14" xfId="0" applyFont="1" applyBorder="1" applyAlignment="1">
      <alignment horizontal="left" vertical="center"/>
    </xf>
    <xf numFmtId="0" fontId="14" fillId="0" borderId="14" xfId="0" applyFont="1" applyBorder="1" applyAlignment="1">
      <alignment vertical="center" wrapText="1"/>
    </xf>
    <xf numFmtId="0" fontId="14" fillId="6" borderId="14" xfId="0" applyFont="1" applyFill="1" applyBorder="1" applyAlignment="1">
      <alignment horizontal="left" vertical="center" wrapText="1"/>
    </xf>
    <xf numFmtId="0" fontId="23" fillId="7" borderId="14" xfId="0" applyFont="1" applyFill="1" applyBorder="1" applyAlignment="1">
      <alignment vertical="center" wrapText="1"/>
    </xf>
    <xf numFmtId="0" fontId="6" fillId="0" borderId="28" xfId="0" applyFont="1" applyFill="1" applyBorder="1" applyAlignment="1">
      <alignment horizontal="center" vertical="center" wrapText="1"/>
    </xf>
    <xf numFmtId="0" fontId="6" fillId="0" borderId="30" xfId="0" applyFont="1" applyFill="1" applyBorder="1" applyAlignment="1">
      <alignment horizontal="center" vertical="center" wrapText="1"/>
    </xf>
    <xf numFmtId="165" fontId="8" fillId="2" borderId="14" xfId="0" applyNumberFormat="1" applyFont="1" applyFill="1" applyBorder="1" applyAlignment="1">
      <alignment horizontal="right" vertical="center" wrapText="1"/>
    </xf>
    <xf numFmtId="0" fontId="12" fillId="0" borderId="14" xfId="0" applyFont="1" applyBorder="1" applyAlignment="1">
      <alignment horizontal="right" vertical="center" wrapText="1"/>
    </xf>
    <xf numFmtId="165" fontId="8" fillId="8" borderId="14" xfId="0" applyNumberFormat="1" applyFont="1" applyFill="1" applyBorder="1" applyAlignment="1">
      <alignment horizontal="right" vertical="center" wrapText="1"/>
    </xf>
    <xf numFmtId="0" fontId="12" fillId="8" borderId="14" xfId="0" applyFont="1" applyFill="1" applyBorder="1" applyAlignment="1">
      <alignment horizontal="right" vertical="center" wrapText="1"/>
    </xf>
    <xf numFmtId="0" fontId="23" fillId="0" borderId="14" xfId="0" applyFont="1" applyBorder="1" applyAlignment="1">
      <alignment horizontal="right" vertical="center" wrapText="1"/>
    </xf>
    <xf numFmtId="10" fontId="8" fillId="0" borderId="14" xfId="2" applyNumberFormat="1" applyFont="1" applyBorder="1" applyAlignment="1">
      <alignment horizontal="right" vertical="top"/>
    </xf>
    <xf numFmtId="165" fontId="8" fillId="0" borderId="14" xfId="0" applyNumberFormat="1" applyFont="1" applyBorder="1" applyAlignment="1">
      <alignment horizontal="right" vertical="top"/>
    </xf>
    <xf numFmtId="0" fontId="8" fillId="2" borderId="31" xfId="0" applyFont="1" applyFill="1" applyBorder="1" applyAlignment="1">
      <alignment vertical="center"/>
    </xf>
    <xf numFmtId="168" fontId="8" fillId="2" borderId="0" xfId="0" applyNumberFormat="1" applyFont="1" applyFill="1" applyAlignment="1">
      <alignment vertical="center"/>
    </xf>
    <xf numFmtId="0" fontId="12" fillId="2" borderId="12" xfId="0" applyFont="1" applyFill="1" applyBorder="1" applyAlignment="1">
      <alignment vertical="center"/>
    </xf>
    <xf numFmtId="165" fontId="8" fillId="2" borderId="0" xfId="1" applyNumberFormat="1" applyFont="1" applyFill="1" applyAlignment="1">
      <alignment vertical="center"/>
    </xf>
    <xf numFmtId="174" fontId="8" fillId="2" borderId="0" xfId="0" applyNumberFormat="1" applyFont="1" applyFill="1" applyAlignment="1">
      <alignment vertical="center"/>
    </xf>
    <xf numFmtId="167" fontId="8" fillId="2" borderId="0" xfId="1" applyFont="1" applyFill="1" applyAlignment="1">
      <alignment vertical="center"/>
    </xf>
    <xf numFmtId="167" fontId="8" fillId="2" borderId="0" xfId="0" applyNumberFormat="1" applyFont="1" applyFill="1" applyAlignment="1">
      <alignment vertical="center"/>
    </xf>
    <xf numFmtId="0" fontId="12" fillId="2" borderId="0" xfId="0" applyFont="1" applyFill="1" applyAlignment="1">
      <alignment vertical="center"/>
    </xf>
    <xf numFmtId="0" fontId="12" fillId="2" borderId="34" xfId="0" applyFont="1" applyFill="1" applyBorder="1" applyAlignment="1">
      <alignment vertical="center"/>
    </xf>
    <xf numFmtId="14" fontId="12" fillId="2" borderId="34" xfId="0" applyNumberFormat="1" applyFont="1" applyFill="1" applyBorder="1" applyAlignment="1">
      <alignment vertical="center"/>
    </xf>
    <xf numFmtId="0" fontId="8" fillId="2" borderId="35" xfId="0" applyFont="1" applyFill="1" applyBorder="1" applyAlignment="1">
      <alignment vertical="center"/>
    </xf>
    <xf numFmtId="0" fontId="8" fillId="2" borderId="36" xfId="0" applyFont="1" applyFill="1" applyBorder="1" applyAlignment="1">
      <alignment vertical="center"/>
    </xf>
    <xf numFmtId="0" fontId="24" fillId="2" borderId="0" xfId="0" applyFont="1" applyFill="1" applyBorder="1" applyAlignment="1">
      <alignment vertical="center"/>
    </xf>
    <xf numFmtId="0" fontId="18" fillId="2" borderId="0" xfId="0" applyFont="1" applyFill="1" applyAlignment="1">
      <alignment horizontal="left" vertical="center"/>
    </xf>
    <xf numFmtId="0" fontId="18" fillId="2" borderId="0" xfId="0" applyFont="1" applyFill="1" applyAlignment="1">
      <alignment horizontal="center" vertical="center"/>
    </xf>
    <xf numFmtId="0" fontId="18" fillId="2" borderId="0" xfId="0" applyFont="1" applyFill="1" applyAlignment="1">
      <alignment vertical="center"/>
    </xf>
    <xf numFmtId="0" fontId="19" fillId="2" borderId="0" xfId="0" applyFont="1" applyFill="1" applyBorder="1" applyAlignment="1">
      <alignment vertical="center"/>
    </xf>
    <xf numFmtId="0" fontId="8" fillId="2" borderId="12" xfId="0" applyFont="1" applyFill="1" applyBorder="1" applyAlignment="1">
      <alignment vertical="center"/>
    </xf>
    <xf numFmtId="0" fontId="6" fillId="2" borderId="12" xfId="0" applyFont="1" applyFill="1" applyBorder="1" applyAlignment="1">
      <alignment horizontal="right" vertical="center"/>
    </xf>
    <xf numFmtId="0" fontId="8" fillId="0" borderId="0" xfId="0" applyFont="1" applyAlignment="1">
      <alignment vertical="center"/>
    </xf>
    <xf numFmtId="0" fontId="6" fillId="2" borderId="0" xfId="0" applyFont="1" applyFill="1" applyBorder="1" applyAlignment="1">
      <alignment horizontal="right" vertical="center"/>
    </xf>
    <xf numFmtId="171" fontId="7" fillId="2" borderId="12" xfId="0" applyNumberFormat="1" applyFont="1" applyFill="1" applyBorder="1" applyAlignment="1">
      <alignment horizontal="right" vertical="center"/>
    </xf>
    <xf numFmtId="0" fontId="8" fillId="0" borderId="12" xfId="0" applyFont="1" applyBorder="1" applyAlignment="1">
      <alignment vertical="center"/>
    </xf>
    <xf numFmtId="0" fontId="12" fillId="0" borderId="12" xfId="0" applyFont="1" applyBorder="1" applyAlignment="1">
      <alignment vertical="center"/>
    </xf>
    <xf numFmtId="0" fontId="8" fillId="0" borderId="0" xfId="0" applyFont="1" applyAlignment="1">
      <alignment horizontal="right" vertical="center"/>
    </xf>
    <xf numFmtId="0" fontId="9" fillId="2" borderId="0" xfId="0" applyFont="1" applyFill="1" applyBorder="1" applyAlignment="1" applyProtection="1">
      <alignment horizontal="center" vertical="center"/>
    </xf>
    <xf numFmtId="0" fontId="8" fillId="0" borderId="31" xfId="0" applyFont="1" applyBorder="1" applyAlignment="1">
      <alignment vertical="center"/>
    </xf>
    <xf numFmtId="0" fontId="6" fillId="0" borderId="0" xfId="3" applyFont="1" applyAlignment="1">
      <alignment vertical="center"/>
    </xf>
    <xf numFmtId="0" fontId="6" fillId="0" borderId="31" xfId="3" applyFont="1" applyBorder="1" applyAlignment="1">
      <alignment vertical="center"/>
    </xf>
    <xf numFmtId="0" fontId="6" fillId="2" borderId="31" xfId="0" applyFont="1" applyFill="1" applyBorder="1" applyAlignment="1">
      <alignment horizontal="right" vertical="center"/>
    </xf>
    <xf numFmtId="0" fontId="8" fillId="0" borderId="31" xfId="0" applyFont="1" applyBorder="1" applyAlignment="1">
      <alignment horizontal="right" vertical="center"/>
    </xf>
    <xf numFmtId="0" fontId="16" fillId="2" borderId="0" xfId="0" applyFont="1" applyFill="1" applyBorder="1" applyAlignment="1">
      <alignment vertical="center"/>
    </xf>
    <xf numFmtId="0" fontId="0" fillId="2" borderId="0" xfId="0" applyFill="1" applyAlignment="1">
      <alignment vertical="center"/>
    </xf>
    <xf numFmtId="0" fontId="12" fillId="2" borderId="0" xfId="0" applyFont="1" applyFill="1" applyBorder="1" applyAlignment="1">
      <alignment horizontal="left" vertical="center"/>
    </xf>
    <xf numFmtId="0" fontId="6" fillId="2" borderId="0" xfId="0" applyFont="1" applyFill="1" applyAlignment="1" applyProtection="1">
      <alignment vertical="center"/>
    </xf>
    <xf numFmtId="0" fontId="8" fillId="2" borderId="0" xfId="0" applyFont="1" applyFill="1" applyBorder="1" applyAlignment="1">
      <alignment horizontal="left" vertical="center"/>
    </xf>
    <xf numFmtId="0" fontId="6" fillId="2" borderId="0" xfId="0" applyFont="1" applyFill="1" applyBorder="1" applyAlignment="1" applyProtection="1">
      <alignment vertical="center"/>
    </xf>
    <xf numFmtId="49" fontId="7" fillId="2" borderId="0" xfId="0" applyNumberFormat="1" applyFont="1" applyFill="1" applyBorder="1" applyAlignment="1">
      <alignment horizontal="right" vertical="center"/>
    </xf>
    <xf numFmtId="166" fontId="6" fillId="2" borderId="0" xfId="0" applyNumberFormat="1" applyFont="1" applyFill="1" applyBorder="1" applyAlignment="1">
      <alignment vertical="center"/>
    </xf>
    <xf numFmtId="0" fontId="25" fillId="2" borderId="0" xfId="0" applyFont="1" applyFill="1" applyBorder="1" applyAlignment="1">
      <alignment vertical="center"/>
    </xf>
    <xf numFmtId="165" fontId="8" fillId="2" borderId="16" xfId="1" applyNumberFormat="1" applyFont="1" applyFill="1" applyBorder="1" applyAlignment="1">
      <alignment vertical="center"/>
    </xf>
    <xf numFmtId="165" fontId="8" fillId="2" borderId="6" xfId="1" applyNumberFormat="1" applyFont="1" applyFill="1" applyBorder="1" applyAlignment="1">
      <alignment vertical="center"/>
    </xf>
    <xf numFmtId="0" fontId="12" fillId="2" borderId="3" xfId="0" applyFont="1" applyFill="1" applyBorder="1" applyAlignment="1">
      <alignment horizontal="left" vertical="center"/>
    </xf>
    <xf numFmtId="14" fontId="12" fillId="2" borderId="3" xfId="0" applyNumberFormat="1" applyFont="1" applyFill="1" applyBorder="1" applyAlignment="1">
      <alignment vertical="center"/>
    </xf>
    <xf numFmtId="14" fontId="12" fillId="2" borderId="13" xfId="0" applyNumberFormat="1" applyFont="1" applyFill="1" applyBorder="1" applyAlignment="1">
      <alignment vertical="center"/>
    </xf>
    <xf numFmtId="0" fontId="27" fillId="2" borderId="0" xfId="0" applyFont="1" applyFill="1" applyAlignment="1">
      <alignment vertical="center"/>
    </xf>
    <xf numFmtId="0" fontId="28" fillId="2" borderId="0" xfId="0" applyFont="1" applyFill="1" applyAlignment="1">
      <alignment vertical="center"/>
    </xf>
    <xf numFmtId="0" fontId="12" fillId="2" borderId="12" xfId="0" applyFont="1" applyFill="1" applyBorder="1" applyAlignment="1">
      <alignment horizontal="right" vertical="center" wrapText="1"/>
    </xf>
    <xf numFmtId="0" fontId="10" fillId="2" borderId="0" xfId="0" applyFont="1" applyFill="1" applyAlignment="1">
      <alignment vertical="center"/>
    </xf>
    <xf numFmtId="0" fontId="29" fillId="2" borderId="0" xfId="0" applyFont="1" applyFill="1" applyAlignment="1">
      <alignment vertical="center"/>
    </xf>
    <xf numFmtId="0" fontId="12" fillId="2" borderId="12" xfId="0" applyFont="1" applyFill="1" applyBorder="1" applyAlignment="1">
      <alignment horizontal="right" vertical="center"/>
    </xf>
    <xf numFmtId="10" fontId="8" fillId="2" borderId="0" xfId="0" applyNumberFormat="1" applyFont="1" applyFill="1" applyAlignment="1">
      <alignment vertical="center"/>
    </xf>
    <xf numFmtId="0" fontId="30" fillId="2" borderId="0" xfId="0" applyFont="1" applyFill="1" applyAlignment="1">
      <alignment vertical="center"/>
    </xf>
    <xf numFmtId="0" fontId="8" fillId="2" borderId="0" xfId="0" quotePrefix="1" applyFont="1" applyFill="1" applyAlignment="1">
      <alignment vertical="center"/>
    </xf>
    <xf numFmtId="0" fontId="8" fillId="0" borderId="14" xfId="0" applyFont="1" applyFill="1" applyBorder="1" applyAlignment="1">
      <alignment horizontal="left" vertical="center" wrapText="1" indent="2"/>
    </xf>
    <xf numFmtId="0" fontId="8" fillId="0" borderId="14" xfId="0" applyFont="1" applyFill="1" applyBorder="1" applyAlignment="1">
      <alignment horizontal="left" vertical="center" wrapText="1" indent="1"/>
    </xf>
    <xf numFmtId="0" fontId="8" fillId="0" borderId="14" xfId="0" applyFont="1" applyFill="1" applyBorder="1" applyAlignment="1">
      <alignment horizontal="left"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5" xfId="0" applyFont="1" applyFill="1" applyBorder="1" applyAlignment="1">
      <alignment horizontal="right" vertical="center" wrapText="1"/>
    </xf>
    <xf numFmtId="0" fontId="8" fillId="2" borderId="27" xfId="0" applyFont="1" applyFill="1" applyBorder="1" applyAlignment="1">
      <alignment horizontal="right" vertical="center" wrapText="1"/>
    </xf>
    <xf numFmtId="165" fontId="8" fillId="0" borderId="14" xfId="0" applyNumberFormat="1" applyFont="1" applyFill="1" applyBorder="1" applyAlignment="1">
      <alignment horizontal="left" vertical="center" wrapText="1"/>
    </xf>
    <xf numFmtId="0" fontId="8" fillId="0" borderId="14" xfId="0" applyFont="1" applyFill="1" applyBorder="1" applyAlignment="1">
      <alignment vertical="center"/>
    </xf>
    <xf numFmtId="164" fontId="8" fillId="2" borderId="3" xfId="0" applyNumberFormat="1" applyFont="1" applyFill="1" applyBorder="1" applyAlignment="1">
      <alignment horizontal="center" vertical="center" wrapText="1"/>
    </xf>
    <xf numFmtId="0" fontId="8" fillId="2" borderId="11" xfId="0" applyFont="1" applyFill="1" applyBorder="1" applyAlignment="1">
      <alignment horizontal="left" vertical="center" wrapText="1" indent="1"/>
    </xf>
    <xf numFmtId="0" fontId="8" fillId="2" borderId="10" xfId="0" applyFont="1" applyFill="1" applyBorder="1" applyAlignment="1">
      <alignment horizontal="left" vertical="center" wrapText="1" indent="1"/>
    </xf>
    <xf numFmtId="0" fontId="8" fillId="2" borderId="9" xfId="0" applyFont="1" applyFill="1" applyBorder="1" applyAlignment="1">
      <alignment horizontal="left" vertical="center" wrapText="1" indent="2"/>
    </xf>
    <xf numFmtId="0" fontId="8" fillId="2" borderId="10" xfId="0" applyFont="1" applyFill="1" applyBorder="1" applyAlignment="1">
      <alignment horizontal="left" vertical="center" wrapText="1" indent="2"/>
    </xf>
    <xf numFmtId="0" fontId="8" fillId="2" borderId="10" xfId="0" applyFont="1" applyFill="1" applyBorder="1" applyAlignment="1">
      <alignment horizontal="left" vertical="center" wrapText="1"/>
    </xf>
    <xf numFmtId="164" fontId="8" fillId="2" borderId="9" xfId="0" applyNumberFormat="1" applyFont="1" applyFill="1" applyBorder="1" applyAlignment="1">
      <alignment horizontal="center" vertical="center" wrapText="1"/>
    </xf>
    <xf numFmtId="0" fontId="14" fillId="2" borderId="14" xfId="0" applyFont="1" applyFill="1" applyBorder="1" applyAlignment="1">
      <alignment horizontal="left" vertical="center" wrapText="1"/>
    </xf>
    <xf numFmtId="165" fontId="14" fillId="0" borderId="14" xfId="1" applyNumberFormat="1" applyFont="1" applyFill="1" applyBorder="1" applyAlignment="1">
      <alignment horizontal="right" vertical="center" wrapText="1"/>
    </xf>
    <xf numFmtId="0" fontId="4" fillId="2" borderId="0" xfId="0" applyFont="1" applyFill="1" applyBorder="1" applyAlignment="1" applyProtection="1">
      <alignment vertical="center"/>
    </xf>
    <xf numFmtId="0" fontId="5" fillId="2" borderId="0" xfId="0" applyFont="1" applyFill="1" applyBorder="1" applyAlignment="1" applyProtection="1">
      <alignment horizontal="left" vertical="center"/>
    </xf>
    <xf numFmtId="0" fontId="6" fillId="2" borderId="3"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20" xfId="0" applyFont="1" applyFill="1" applyBorder="1" applyAlignment="1">
      <alignment horizontal="right" vertical="center" wrapText="1"/>
    </xf>
    <xf numFmtId="0" fontId="6" fillId="2" borderId="10" xfId="0" applyFont="1" applyFill="1" applyBorder="1" applyAlignment="1">
      <alignment horizontal="left" vertical="center" wrapText="1"/>
    </xf>
    <xf numFmtId="0" fontId="14" fillId="2" borderId="0" xfId="0" applyFont="1" applyFill="1" applyBorder="1" applyAlignment="1">
      <alignment vertical="center" wrapText="1"/>
    </xf>
    <xf numFmtId="165" fontId="8" fillId="0" borderId="14" xfId="1" applyNumberFormat="1" applyFont="1" applyFill="1" applyBorder="1" applyAlignment="1">
      <alignment horizontal="left" vertical="center" wrapText="1"/>
    </xf>
    <xf numFmtId="9" fontId="8" fillId="2" borderId="14" xfId="0" applyNumberFormat="1" applyFont="1" applyFill="1" applyBorder="1" applyAlignment="1">
      <alignment horizontal="right" vertical="center" wrapText="1"/>
    </xf>
    <xf numFmtId="0" fontId="12" fillId="0" borderId="0" xfId="0" applyFont="1" applyFill="1" applyAlignment="1">
      <alignment vertical="center"/>
    </xf>
    <xf numFmtId="0" fontId="30" fillId="2" borderId="0" xfId="0" applyFont="1" applyFill="1"/>
    <xf numFmtId="3" fontId="6" fillId="2" borderId="0" xfId="0" applyNumberFormat="1" applyFont="1" applyFill="1" applyAlignment="1">
      <alignment vertical="center"/>
    </xf>
    <xf numFmtId="0" fontId="13" fillId="2" borderId="0" xfId="0" applyFont="1" applyFill="1" applyAlignment="1">
      <alignment vertical="center"/>
    </xf>
    <xf numFmtId="0" fontId="8" fillId="2" borderId="1"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2" borderId="1" xfId="0" applyFont="1" applyFill="1" applyBorder="1" applyAlignment="1">
      <alignment horizontal="right" vertical="center" wrapText="1"/>
    </xf>
    <xf numFmtId="164" fontId="8" fillId="2" borderId="1" xfId="0" applyNumberFormat="1" applyFont="1" applyFill="1" applyBorder="1" applyAlignment="1">
      <alignment horizontal="center" vertical="center" wrapText="1"/>
    </xf>
    <xf numFmtId="169" fontId="8" fillId="2" borderId="1" xfId="5" applyNumberFormat="1" applyFont="1" applyFill="1" applyBorder="1" applyAlignment="1">
      <alignment horizontal="left" vertical="center" wrapText="1"/>
    </xf>
    <xf numFmtId="169" fontId="8" fillId="2" borderId="28" xfId="5" applyNumberFormat="1" applyFont="1" applyFill="1" applyBorder="1" applyAlignment="1">
      <alignment horizontal="left" vertical="center" wrapText="1"/>
    </xf>
    <xf numFmtId="165" fontId="8" fillId="2" borderId="1" xfId="0" applyNumberFormat="1" applyFont="1" applyFill="1" applyBorder="1" applyAlignment="1">
      <alignment horizontal="left" vertical="center" wrapText="1"/>
    </xf>
    <xf numFmtId="165" fontId="8" fillId="3" borderId="1" xfId="0" applyNumberFormat="1" applyFont="1" applyFill="1" applyBorder="1" applyAlignment="1">
      <alignment horizontal="left" vertical="center" wrapText="1"/>
    </xf>
    <xf numFmtId="175" fontId="8" fillId="2" borderId="28" xfId="0" applyNumberFormat="1" applyFont="1" applyFill="1" applyBorder="1" applyAlignment="1">
      <alignment horizontal="left" vertical="center" wrapText="1"/>
    </xf>
    <xf numFmtId="0" fontId="8" fillId="2" borderId="1" xfId="0" applyFont="1" applyFill="1" applyBorder="1" applyAlignment="1">
      <alignment vertical="center" wrapText="1"/>
    </xf>
    <xf numFmtId="0" fontId="8" fillId="2" borderId="37" xfId="0" applyFont="1" applyFill="1" applyBorder="1" applyAlignment="1">
      <alignment vertical="center" wrapText="1"/>
    </xf>
    <xf numFmtId="0" fontId="8" fillId="3" borderId="1" xfId="0" applyFont="1" applyFill="1" applyBorder="1" applyAlignment="1">
      <alignment vertical="center" wrapText="1"/>
    </xf>
    <xf numFmtId="0" fontId="8" fillId="2" borderId="3" xfId="0" applyFont="1" applyFill="1" applyBorder="1" applyAlignment="1">
      <alignment horizontal="left" vertical="center" wrapText="1"/>
    </xf>
    <xf numFmtId="0" fontId="8" fillId="3" borderId="3" xfId="0" applyFont="1" applyFill="1" applyBorder="1" applyAlignment="1">
      <alignment vertical="center" wrapText="1"/>
    </xf>
    <xf numFmtId="0" fontId="6" fillId="0" borderId="0" xfId="3" applyFont="1" applyFill="1" applyAlignment="1">
      <alignment vertical="center"/>
    </xf>
    <xf numFmtId="0" fontId="8" fillId="0" borderId="0" xfId="0" applyFont="1" applyFill="1" applyAlignment="1">
      <alignment vertical="center"/>
    </xf>
    <xf numFmtId="10" fontId="8" fillId="0" borderId="14" xfId="2" applyNumberFormat="1" applyFont="1" applyBorder="1" applyAlignment="1">
      <alignment horizontal="right" vertical="center"/>
    </xf>
    <xf numFmtId="0" fontId="8" fillId="2" borderId="5" xfId="0" applyFont="1" applyFill="1" applyBorder="1" applyAlignment="1">
      <alignment horizontal="left" vertical="center"/>
    </xf>
    <xf numFmtId="0" fontId="8" fillId="2" borderId="15" xfId="0" applyFont="1" applyFill="1" applyBorder="1" applyAlignment="1">
      <alignment horizontal="left" vertical="center"/>
    </xf>
    <xf numFmtId="0" fontId="12" fillId="2" borderId="38" xfId="0" applyFont="1" applyFill="1" applyBorder="1" applyAlignment="1">
      <alignment horizontal="right" vertical="center" wrapText="1"/>
    </xf>
    <xf numFmtId="0" fontId="31" fillId="2" borderId="28" xfId="0" applyFont="1" applyFill="1" applyBorder="1" applyAlignment="1">
      <alignment horizontal="right" vertical="center" wrapText="1"/>
    </xf>
    <xf numFmtId="165" fontId="8" fillId="2" borderId="0" xfId="1" applyNumberFormat="1" applyFont="1" applyFill="1" applyBorder="1" applyAlignment="1">
      <alignment horizontal="right" vertical="top" wrapText="1"/>
    </xf>
    <xf numFmtId="165" fontId="8" fillId="2" borderId="0" xfId="0" applyNumberFormat="1" applyFont="1" applyFill="1" applyBorder="1" applyAlignment="1">
      <alignment horizontal="left" vertical="top" wrapText="1"/>
    </xf>
    <xf numFmtId="0" fontId="32" fillId="0" borderId="14" xfId="4" applyFont="1" applyBorder="1" applyAlignment="1">
      <alignment vertical="center" wrapText="1"/>
    </xf>
    <xf numFmtId="165" fontId="8" fillId="0" borderId="14" xfId="0" applyNumberFormat="1" applyFont="1" applyFill="1" applyBorder="1" applyAlignment="1">
      <alignment horizontal="right" vertical="center" wrapText="1"/>
    </xf>
    <xf numFmtId="0" fontId="8" fillId="2" borderId="1" xfId="0" applyFont="1" applyFill="1" applyBorder="1" applyAlignment="1">
      <alignment horizontal="left" vertical="center" wrapText="1"/>
    </xf>
    <xf numFmtId="0" fontId="6" fillId="2" borderId="14" xfId="0" applyFont="1" applyFill="1" applyBorder="1" applyAlignment="1">
      <alignment horizontal="center" vertical="center" wrapText="1"/>
    </xf>
    <xf numFmtId="0" fontId="6" fillId="2" borderId="14" xfId="0" applyFont="1" applyFill="1" applyBorder="1" applyAlignment="1">
      <alignment horizontal="right" vertical="center" wrapText="1"/>
    </xf>
    <xf numFmtId="0" fontId="8" fillId="2" borderId="14" xfId="0" applyFont="1" applyFill="1" applyBorder="1" applyAlignment="1">
      <alignment horizontal="center" vertical="center" wrapText="1"/>
    </xf>
    <xf numFmtId="0" fontId="8" fillId="2" borderId="14" xfId="0" applyFont="1" applyFill="1" applyBorder="1" applyAlignment="1">
      <alignment horizontal="left" vertical="center" wrapText="1"/>
    </xf>
    <xf numFmtId="0" fontId="8" fillId="2" borderId="14" xfId="0" applyFont="1" applyFill="1" applyBorder="1" applyAlignment="1">
      <alignment horizontal="right" vertical="center" wrapText="1"/>
    </xf>
    <xf numFmtId="165" fontId="8" fillId="0" borderId="14" xfId="0" applyNumberFormat="1" applyFont="1" applyFill="1" applyBorder="1" applyAlignment="1">
      <alignment horizontal="right" vertical="center" wrapText="1"/>
    </xf>
    <xf numFmtId="0" fontId="7" fillId="0" borderId="14" xfId="0" applyFont="1" applyFill="1" applyBorder="1" applyAlignment="1">
      <alignment horizontal="center" vertical="center" wrapText="1"/>
    </xf>
    <xf numFmtId="165" fontId="8" fillId="0" borderId="14" xfId="0" applyNumberFormat="1" applyFont="1" applyFill="1" applyBorder="1" applyAlignment="1">
      <alignment horizontal="right" vertical="center" wrapText="1"/>
    </xf>
    <xf numFmtId="0" fontId="8" fillId="2" borderId="0" xfId="0" applyFont="1" applyFill="1" applyBorder="1" applyAlignment="1">
      <alignment horizontal="right" vertical="center" wrapText="1"/>
    </xf>
    <xf numFmtId="0" fontId="8" fillId="2" borderId="23" xfId="0" applyFont="1" applyFill="1" applyBorder="1" applyAlignment="1">
      <alignment horizontal="right" vertical="center" wrapText="1"/>
    </xf>
    <xf numFmtId="0" fontId="8" fillId="2" borderId="30" xfId="0" applyFont="1" applyFill="1" applyBorder="1" applyAlignment="1">
      <alignment horizontal="right" vertical="center" wrapText="1"/>
    </xf>
    <xf numFmtId="0" fontId="12" fillId="2" borderId="41" xfId="0" applyFont="1" applyFill="1" applyBorder="1" applyAlignment="1">
      <alignment horizontal="right" vertical="center" wrapText="1"/>
    </xf>
    <xf numFmtId="0" fontId="12" fillId="2" borderId="42" xfId="0" applyFont="1" applyFill="1" applyBorder="1" applyAlignment="1">
      <alignment horizontal="right" vertical="center" wrapText="1"/>
    </xf>
    <xf numFmtId="9" fontId="8" fillId="0" borderId="14" xfId="2" applyNumberFormat="1" applyFont="1" applyFill="1" applyBorder="1" applyAlignment="1">
      <alignment horizontal="right" vertical="center" wrapText="1"/>
    </xf>
    <xf numFmtId="9" fontId="8" fillId="0" borderId="14" xfId="1" applyNumberFormat="1" applyFont="1" applyFill="1" applyBorder="1" applyAlignment="1">
      <alignment horizontal="right" vertical="center" wrapText="1"/>
    </xf>
    <xf numFmtId="3" fontId="8" fillId="0" borderId="14" xfId="0" applyNumberFormat="1" applyFont="1" applyFill="1" applyBorder="1" applyAlignment="1">
      <alignment horizontal="right" vertical="center" wrapText="1"/>
    </xf>
    <xf numFmtId="3" fontId="8" fillId="0" borderId="14" xfId="1" applyNumberFormat="1" applyFont="1" applyFill="1" applyBorder="1" applyAlignment="1">
      <alignment horizontal="right" vertical="center"/>
    </xf>
    <xf numFmtId="0" fontId="30" fillId="2" borderId="0" xfId="0" applyFont="1" applyFill="1" applyAlignment="1">
      <alignment horizontal="right" vertical="center"/>
    </xf>
    <xf numFmtId="0" fontId="14" fillId="0" borderId="14" xfId="0" applyFont="1" applyFill="1" applyBorder="1" applyAlignment="1">
      <alignment horizontal="right" vertical="center" wrapText="1"/>
    </xf>
    <xf numFmtId="0" fontId="14" fillId="6" borderId="14" xfId="0" applyFont="1" applyFill="1" applyBorder="1" applyAlignment="1">
      <alignment horizontal="right" vertical="center" wrapText="1"/>
    </xf>
    <xf numFmtId="0" fontId="14" fillId="0" borderId="14" xfId="0" applyFont="1" applyBorder="1" applyAlignment="1">
      <alignment horizontal="right" vertical="center" wrapText="1"/>
    </xf>
    <xf numFmtId="0" fontId="8" fillId="0" borderId="14" xfId="0" applyFont="1" applyBorder="1" applyAlignment="1">
      <alignment horizontal="right" vertical="top"/>
    </xf>
    <xf numFmtId="0" fontId="13" fillId="6" borderId="14" xfId="0" applyFont="1" applyFill="1" applyBorder="1" applyAlignment="1">
      <alignment vertical="top"/>
    </xf>
    <xf numFmtId="0" fontId="8" fillId="6" borderId="14" xfId="0" applyFont="1" applyFill="1" applyBorder="1" applyAlignment="1">
      <alignment horizontal="right" vertical="top"/>
    </xf>
    <xf numFmtId="0" fontId="14" fillId="6" borderId="14" xfId="0" applyFont="1" applyFill="1" applyBorder="1" applyAlignment="1">
      <alignment horizontal="right" vertical="center"/>
    </xf>
    <xf numFmtId="0" fontId="14" fillId="6" borderId="14" xfId="0" applyFont="1" applyFill="1" applyBorder="1" applyAlignment="1">
      <alignment vertical="center"/>
    </xf>
    <xf numFmtId="165" fontId="8" fillId="0" borderId="14" xfId="0" applyNumberFormat="1" applyFont="1" applyBorder="1" applyAlignment="1">
      <alignment horizontal="right" vertical="center" wrapText="1"/>
    </xf>
    <xf numFmtId="0" fontId="8" fillId="0" borderId="14" xfId="0" applyFont="1" applyBorder="1" applyAlignment="1">
      <alignment horizontal="right" vertical="center" wrapText="1"/>
    </xf>
    <xf numFmtId="165" fontId="8" fillId="0" borderId="14" xfId="0" applyNumberFormat="1" applyFont="1" applyFill="1" applyBorder="1" applyAlignment="1">
      <alignment horizontal="right" vertical="center" wrapText="1"/>
    </xf>
    <xf numFmtId="0" fontId="8" fillId="6" borderId="14" xfId="0" applyFont="1" applyFill="1" applyBorder="1" applyAlignment="1">
      <alignment horizontal="right" vertical="center" wrapText="1"/>
    </xf>
    <xf numFmtId="0" fontId="8" fillId="6" borderId="14" xfId="0" applyFont="1" applyFill="1" applyBorder="1" applyAlignment="1">
      <alignment vertical="center" wrapText="1"/>
    </xf>
    <xf numFmtId="165" fontId="14" fillId="0" borderId="14" xfId="1" applyNumberFormat="1" applyFont="1" applyFill="1" applyBorder="1" applyAlignment="1">
      <alignment vertical="center" wrapText="1"/>
    </xf>
    <xf numFmtId="165" fontId="8" fillId="0" borderId="14" xfId="0" applyNumberFormat="1" applyFont="1" applyFill="1" applyBorder="1" applyAlignment="1">
      <alignment horizontal="right" vertical="center" wrapText="1"/>
    </xf>
    <xf numFmtId="165" fontId="8" fillId="0" borderId="15" xfId="1" applyNumberFormat="1" applyFont="1" applyFill="1" applyBorder="1" applyAlignment="1">
      <alignment vertical="center"/>
    </xf>
    <xf numFmtId="165" fontId="8" fillId="0" borderId="5" xfId="1" applyNumberFormat="1" applyFont="1" applyFill="1" applyBorder="1" applyAlignment="1">
      <alignment vertical="center"/>
    </xf>
    <xf numFmtId="3" fontId="8" fillId="0" borderId="0" xfId="0" applyNumberFormat="1" applyFont="1" applyFill="1" applyAlignment="1">
      <alignment vertical="center"/>
    </xf>
    <xf numFmtId="9" fontId="8" fillId="0" borderId="0" xfId="2" applyFont="1" applyFill="1" applyAlignment="1">
      <alignment vertical="center"/>
    </xf>
    <xf numFmtId="168" fontId="8" fillId="0" borderId="0" xfId="0" applyNumberFormat="1" applyFont="1" applyFill="1" applyAlignment="1">
      <alignment vertical="center"/>
    </xf>
    <xf numFmtId="10" fontId="8" fillId="0" borderId="0" xfId="0" applyNumberFormat="1" applyFont="1" applyFill="1" applyAlignment="1">
      <alignment vertical="center"/>
    </xf>
    <xf numFmtId="0" fontId="8" fillId="0" borderId="31" xfId="0" applyFont="1" applyFill="1" applyBorder="1" applyAlignment="1">
      <alignment vertical="center"/>
    </xf>
    <xf numFmtId="165" fontId="8" fillId="0" borderId="31" xfId="1" applyNumberFormat="1" applyFont="1" applyFill="1" applyBorder="1" applyAlignment="1">
      <alignment vertical="center"/>
    </xf>
    <xf numFmtId="3" fontId="12" fillId="0" borderId="12" xfId="0" applyNumberFormat="1" applyFont="1" applyFill="1" applyBorder="1" applyAlignment="1">
      <alignment vertical="center"/>
    </xf>
    <xf numFmtId="9" fontId="12" fillId="0" borderId="12" xfId="2" applyFont="1" applyFill="1" applyBorder="1" applyAlignment="1">
      <alignment vertical="center"/>
    </xf>
    <xf numFmtId="10" fontId="12" fillId="0" borderId="12" xfId="2" applyNumberFormat="1" applyFont="1" applyFill="1" applyBorder="1" applyAlignment="1">
      <alignment vertical="center"/>
    </xf>
    <xf numFmtId="168" fontId="8" fillId="0" borderId="39" xfId="2" applyNumberFormat="1" applyFont="1" applyFill="1" applyBorder="1" applyAlignment="1">
      <alignment horizontal="right" vertical="center"/>
    </xf>
    <xf numFmtId="168" fontId="8" fillId="0" borderId="0" xfId="2" applyNumberFormat="1" applyFont="1" applyFill="1" applyAlignment="1">
      <alignment horizontal="right" vertical="center"/>
    </xf>
    <xf numFmtId="168" fontId="8" fillId="0" borderId="43" xfId="2" applyNumberFormat="1" applyFont="1" applyFill="1" applyBorder="1" applyAlignment="1">
      <alignment horizontal="right" vertical="center"/>
    </xf>
    <xf numFmtId="168" fontId="8" fillId="0" borderId="44" xfId="2" applyNumberFormat="1" applyFont="1" applyFill="1" applyBorder="1" applyAlignment="1">
      <alignment horizontal="right" vertical="center"/>
    </xf>
    <xf numFmtId="168" fontId="12" fillId="0" borderId="0" xfId="2" applyNumberFormat="1" applyFont="1" applyFill="1" applyAlignment="1">
      <alignment horizontal="right" vertical="center"/>
    </xf>
    <xf numFmtId="168" fontId="8" fillId="0" borderId="39" xfId="0" applyNumberFormat="1" applyFont="1" applyFill="1" applyBorder="1" applyAlignment="1">
      <alignment horizontal="right" vertical="center"/>
    </xf>
    <xf numFmtId="168" fontId="8" fillId="0" borderId="0" xfId="0" applyNumberFormat="1" applyFont="1" applyFill="1" applyAlignment="1">
      <alignment horizontal="right" vertical="center"/>
    </xf>
    <xf numFmtId="168" fontId="8" fillId="0" borderId="43" xfId="0" applyNumberFormat="1" applyFont="1" applyFill="1" applyBorder="1" applyAlignment="1">
      <alignment horizontal="right" vertical="center"/>
    </xf>
    <xf numFmtId="168" fontId="8" fillId="0" borderId="44" xfId="0" applyNumberFormat="1" applyFont="1" applyFill="1" applyBorder="1" applyAlignment="1">
      <alignment horizontal="right" vertical="center"/>
    </xf>
    <xf numFmtId="168" fontId="8" fillId="0" borderId="40" xfId="0" applyNumberFormat="1" applyFont="1" applyFill="1" applyBorder="1" applyAlignment="1">
      <alignment horizontal="right" vertical="center"/>
    </xf>
    <xf numFmtId="168" fontId="8" fillId="0" borderId="31" xfId="0" applyNumberFormat="1" applyFont="1" applyFill="1" applyBorder="1" applyAlignment="1">
      <alignment horizontal="right" vertical="center"/>
    </xf>
    <xf numFmtId="168" fontId="8" fillId="0" borderId="45" xfId="0" applyNumberFormat="1" applyFont="1" applyFill="1" applyBorder="1" applyAlignment="1">
      <alignment horizontal="right" vertical="center"/>
    </xf>
    <xf numFmtId="168" fontId="8" fillId="0" borderId="46" xfId="0" applyNumberFormat="1" applyFont="1" applyFill="1" applyBorder="1" applyAlignment="1">
      <alignment horizontal="right" vertical="center"/>
    </xf>
    <xf numFmtId="168" fontId="12" fillId="0" borderId="31" xfId="2" applyNumberFormat="1" applyFont="1" applyFill="1" applyBorder="1" applyAlignment="1">
      <alignment horizontal="right" vertical="center"/>
    </xf>
    <xf numFmtId="0" fontId="8" fillId="0" borderId="0" xfId="0" applyFont="1" applyFill="1" applyAlignment="1">
      <alignment horizontal="right" vertical="center"/>
    </xf>
    <xf numFmtId="3" fontId="8" fillId="0" borderId="35" xfId="0" applyNumberFormat="1" applyFont="1" applyFill="1" applyBorder="1" applyAlignment="1">
      <alignment vertical="center"/>
    </xf>
    <xf numFmtId="3" fontId="8" fillId="0" borderId="36" xfId="0" applyNumberFormat="1" applyFont="1" applyFill="1" applyBorder="1" applyAlignment="1">
      <alignment vertical="center"/>
    </xf>
    <xf numFmtId="10" fontId="12" fillId="0" borderId="0" xfId="2" applyNumberFormat="1" applyFont="1" applyFill="1" applyAlignment="1">
      <alignment vertical="center"/>
    </xf>
    <xf numFmtId="0" fontId="8" fillId="0" borderId="0" xfId="0" applyFont="1" applyFill="1" applyBorder="1" applyAlignment="1">
      <alignment horizontal="left" vertical="top" wrapText="1"/>
    </xf>
    <xf numFmtId="165" fontId="8" fillId="0" borderId="0" xfId="2" applyNumberFormat="1" applyFont="1" applyFill="1"/>
    <xf numFmtId="9" fontId="8" fillId="0" borderId="0" xfId="2" applyFont="1" applyFill="1"/>
    <xf numFmtId="0" fontId="8" fillId="0" borderId="0" xfId="0" applyFont="1" applyFill="1"/>
    <xf numFmtId="0" fontId="0" fillId="0" borderId="0" xfId="0" applyFill="1"/>
    <xf numFmtId="165" fontId="0" fillId="0" borderId="0" xfId="0" applyNumberFormat="1" applyFill="1"/>
    <xf numFmtId="0" fontId="6" fillId="0" borderId="0" xfId="0" applyFont="1" applyFill="1" applyBorder="1" applyAlignment="1">
      <alignment horizontal="left" vertical="top"/>
    </xf>
    <xf numFmtId="0" fontId="2" fillId="0" borderId="0" xfId="0" applyFont="1" applyFill="1"/>
    <xf numFmtId="165" fontId="14" fillId="0" borderId="14" xfId="1" applyNumberFormat="1" applyFont="1" applyFill="1" applyBorder="1" applyAlignment="1">
      <alignment horizontal="left" vertical="center" wrapText="1"/>
    </xf>
    <xf numFmtId="165" fontId="14" fillId="0" borderId="29" xfId="1" applyNumberFormat="1" applyFont="1" applyFill="1" applyBorder="1" applyAlignment="1">
      <alignment vertical="center" wrapText="1"/>
    </xf>
    <xf numFmtId="165" fontId="0" fillId="0" borderId="0" xfId="1" applyNumberFormat="1" applyFont="1" applyFill="1"/>
    <xf numFmtId="10" fontId="8" fillId="0" borderId="0" xfId="2" applyNumberFormat="1" applyFont="1" applyFill="1"/>
    <xf numFmtId="0" fontId="8" fillId="0" borderId="0" xfId="0" applyFont="1" applyFill="1" applyBorder="1" applyAlignment="1">
      <alignment horizontal="left" vertical="top"/>
    </xf>
    <xf numFmtId="0" fontId="12" fillId="0" borderId="0" xfId="0" applyFont="1" applyFill="1" applyBorder="1" applyAlignment="1">
      <alignment horizontal="left" vertical="top"/>
    </xf>
    <xf numFmtId="165" fontId="8" fillId="0" borderId="0" xfId="0" applyNumberFormat="1" applyFont="1" applyFill="1"/>
    <xf numFmtId="165" fontId="8" fillId="0" borderId="0" xfId="0" applyNumberFormat="1" applyFont="1" applyFill="1" applyAlignment="1">
      <alignment vertical="center"/>
    </xf>
    <xf numFmtId="169" fontId="6" fillId="0" borderId="14" xfId="1" applyNumberFormat="1" applyFont="1" applyFill="1" applyBorder="1" applyAlignment="1">
      <alignment vertical="center"/>
    </xf>
    <xf numFmtId="166" fontId="6" fillId="0" borderId="14" xfId="1" applyNumberFormat="1" applyFont="1" applyFill="1" applyBorder="1" applyAlignment="1">
      <alignment vertical="center"/>
    </xf>
    <xf numFmtId="10" fontId="6" fillId="0" borderId="14" xfId="2" applyNumberFormat="1" applyFont="1" applyFill="1" applyBorder="1" applyAlignment="1">
      <alignment vertical="center"/>
    </xf>
    <xf numFmtId="168" fontId="6" fillId="0" borderId="14" xfId="2" applyNumberFormat="1" applyFont="1" applyFill="1" applyBorder="1" applyAlignment="1">
      <alignment vertical="center"/>
    </xf>
    <xf numFmtId="4" fontId="6" fillId="0" borderId="14" xfId="1" applyNumberFormat="1" applyFont="1" applyFill="1" applyBorder="1" applyAlignment="1">
      <alignment horizontal="center" vertical="center"/>
    </xf>
    <xf numFmtId="170" fontId="6" fillId="0" borderId="14" xfId="2" applyNumberFormat="1" applyFont="1" applyFill="1" applyBorder="1" applyAlignment="1">
      <alignment vertical="center"/>
    </xf>
    <xf numFmtId="43" fontId="6" fillId="0" borderId="14" xfId="1" applyNumberFormat="1" applyFont="1" applyFill="1" applyBorder="1" applyAlignment="1">
      <alignment vertical="center"/>
    </xf>
    <xf numFmtId="166" fontId="7" fillId="0" borderId="14" xfId="1" applyNumberFormat="1" applyFont="1" applyFill="1" applyBorder="1" applyAlignment="1">
      <alignment vertical="center"/>
    </xf>
    <xf numFmtId="10" fontId="7" fillId="0" borderId="14" xfId="2" applyNumberFormat="1" applyFont="1" applyFill="1" applyBorder="1" applyAlignment="1">
      <alignment vertical="center"/>
    </xf>
    <xf numFmtId="168" fontId="7" fillId="0" borderId="14" xfId="2" applyNumberFormat="1" applyFont="1" applyFill="1" applyBorder="1" applyAlignment="1">
      <alignment vertical="center"/>
    </xf>
    <xf numFmtId="4" fontId="7" fillId="0" borderId="14" xfId="1" applyNumberFormat="1" applyFont="1" applyFill="1" applyBorder="1" applyAlignment="1">
      <alignment horizontal="center" vertical="center"/>
    </xf>
    <xf numFmtId="170" fontId="7" fillId="0" borderId="14" xfId="2" applyNumberFormat="1" applyFont="1" applyFill="1" applyBorder="1" applyAlignment="1">
      <alignment vertical="center"/>
    </xf>
    <xf numFmtId="166" fontId="8" fillId="0" borderId="0" xfId="0" applyNumberFormat="1" applyFont="1" applyFill="1"/>
    <xf numFmtId="3" fontId="8" fillId="0" borderId="7" xfId="0" applyNumberFormat="1" applyFont="1" applyFill="1" applyBorder="1" applyAlignment="1">
      <alignment horizontal="right" vertical="center" wrapText="1"/>
    </xf>
    <xf numFmtId="3" fontId="8" fillId="0" borderId="4" xfId="0" applyNumberFormat="1" applyFont="1" applyFill="1" applyBorder="1" applyAlignment="1">
      <alignment horizontal="right" vertical="center" wrapText="1"/>
    </xf>
    <xf numFmtId="9" fontId="30" fillId="0" borderId="0" xfId="2" applyNumberFormat="1" applyFont="1" applyFill="1" applyAlignment="1">
      <alignment horizontal="center" vertical="center"/>
    </xf>
    <xf numFmtId="10" fontId="14" fillId="0" borderId="14" xfId="0" applyNumberFormat="1" applyFont="1" applyFill="1" applyBorder="1" applyAlignment="1">
      <alignment horizontal="right" vertical="center"/>
    </xf>
    <xf numFmtId="0" fontId="6" fillId="0" borderId="14" xfId="0" applyFont="1" applyFill="1" applyBorder="1" applyAlignment="1">
      <alignment horizontal="right" vertical="center"/>
    </xf>
    <xf numFmtId="10" fontId="6" fillId="0" borderId="14" xfId="2" applyNumberFormat="1" applyFont="1" applyFill="1" applyBorder="1" applyAlignment="1">
      <alignment horizontal="right" vertical="center"/>
    </xf>
    <xf numFmtId="3" fontId="6" fillId="0" borderId="14" xfId="0" applyNumberFormat="1" applyFont="1" applyFill="1" applyBorder="1" applyAlignment="1">
      <alignment horizontal="right" vertical="center" wrapText="1"/>
    </xf>
    <xf numFmtId="10" fontId="6" fillId="0" borderId="14" xfId="2" applyNumberFormat="1" applyFont="1" applyFill="1" applyBorder="1" applyAlignment="1">
      <alignment horizontal="right" vertical="center" wrapText="1"/>
    </xf>
    <xf numFmtId="169" fontId="8" fillId="0" borderId="1" xfId="5" applyNumberFormat="1" applyFont="1" applyFill="1" applyBorder="1" applyAlignment="1">
      <alignment horizontal="left" vertical="center" wrapText="1"/>
    </xf>
    <xf numFmtId="169" fontId="8" fillId="0" borderId="28" xfId="0" applyNumberFormat="1" applyFont="1" applyFill="1" applyBorder="1" applyAlignment="1">
      <alignment horizontal="left" vertical="center" wrapText="1"/>
    </xf>
    <xf numFmtId="169" fontId="8" fillId="0" borderId="1" xfId="0" applyNumberFormat="1" applyFont="1" applyFill="1" applyBorder="1" applyAlignment="1">
      <alignment horizontal="left" vertical="center" wrapText="1"/>
    </xf>
    <xf numFmtId="165" fontId="8" fillId="0" borderId="1" xfId="0" applyNumberFormat="1" applyFont="1" applyFill="1" applyBorder="1" applyAlignment="1">
      <alignment horizontal="left" vertical="center" wrapText="1"/>
    </xf>
    <xf numFmtId="165" fontId="8" fillId="0" borderId="28" xfId="0" applyNumberFormat="1" applyFont="1" applyFill="1" applyBorder="1" applyAlignment="1">
      <alignment horizontal="left" vertical="center" wrapText="1"/>
    </xf>
    <xf numFmtId="10" fontId="8" fillId="0" borderId="14" xfId="0" applyNumberFormat="1" applyFont="1" applyFill="1" applyBorder="1" applyAlignment="1">
      <alignment horizontal="right" vertical="center" wrapText="1"/>
    </xf>
    <xf numFmtId="0" fontId="7" fillId="0" borderId="28" xfId="4" applyFont="1" applyFill="1" applyBorder="1" applyAlignment="1">
      <alignment horizontal="center" vertical="center" wrapText="1"/>
    </xf>
    <xf numFmtId="0" fontId="7" fillId="0" borderId="29" xfId="4" applyFont="1" applyFill="1" applyBorder="1" applyAlignment="1">
      <alignment horizontal="center" vertical="center" wrapText="1"/>
    </xf>
    <xf numFmtId="0" fontId="7" fillId="0" borderId="3" xfId="4" applyFont="1" applyFill="1" applyBorder="1" applyAlignment="1">
      <alignment horizontal="center" vertical="center" wrapText="1"/>
    </xf>
    <xf numFmtId="0" fontId="7" fillId="0" borderId="12" xfId="4" applyFont="1" applyFill="1" applyBorder="1" applyAlignment="1">
      <alignment horizontal="center" vertical="center" wrapText="1"/>
    </xf>
    <xf numFmtId="0" fontId="7" fillId="0" borderId="13" xfId="4" applyFont="1" applyFill="1" applyBorder="1" applyAlignment="1">
      <alignment horizontal="center" vertical="center" wrapText="1"/>
    </xf>
    <xf numFmtId="0" fontId="7" fillId="0" borderId="14" xfId="4" applyFont="1" applyFill="1" applyBorder="1" applyAlignment="1">
      <alignment horizontal="center" vertical="center" wrapText="1"/>
    </xf>
    <xf numFmtId="0" fontId="14" fillId="6" borderId="14" xfId="0" applyFont="1" applyFill="1" applyBorder="1" applyAlignment="1">
      <alignment horizontal="right" vertical="center" wrapText="1"/>
    </xf>
    <xf numFmtId="0" fontId="14" fillId="0" borderId="14" xfId="0" applyFont="1" applyBorder="1" applyAlignment="1">
      <alignment horizontal="right" vertical="center" wrapText="1"/>
    </xf>
    <xf numFmtId="0" fontId="23" fillId="5" borderId="3" xfId="0" applyFont="1" applyFill="1" applyBorder="1" applyAlignment="1">
      <alignment vertical="center"/>
    </xf>
    <xf numFmtId="0" fontId="23" fillId="5" borderId="12" xfId="0" applyFont="1" applyFill="1" applyBorder="1" applyAlignment="1">
      <alignment vertical="center"/>
    </xf>
    <xf numFmtId="0" fontId="23" fillId="5" borderId="13" xfId="0" applyFont="1" applyFill="1" applyBorder="1" applyAlignment="1">
      <alignment vertical="center"/>
    </xf>
    <xf numFmtId="0" fontId="8" fillId="0" borderId="14" xfId="0" applyFont="1" applyBorder="1" applyAlignment="1">
      <alignment horizontal="right" vertical="top"/>
    </xf>
    <xf numFmtId="0" fontId="23" fillId="5" borderId="3" xfId="0" applyFont="1" applyFill="1" applyBorder="1" applyAlignment="1">
      <alignment vertical="center" wrapText="1"/>
    </xf>
    <xf numFmtId="0" fontId="23" fillId="5" borderId="12" xfId="0" applyFont="1" applyFill="1" applyBorder="1" applyAlignment="1">
      <alignment vertical="center" wrapText="1"/>
    </xf>
    <xf numFmtId="0" fontId="23" fillId="5" borderId="13" xfId="0" applyFont="1" applyFill="1" applyBorder="1" applyAlignment="1">
      <alignment vertical="center" wrapText="1"/>
    </xf>
    <xf numFmtId="0" fontId="13" fillId="6" borderId="14" xfId="0" applyFont="1" applyFill="1" applyBorder="1" applyAlignment="1">
      <alignment vertical="top"/>
    </xf>
    <xf numFmtId="0" fontId="8" fillId="6" borderId="14" xfId="0" applyFont="1" applyFill="1" applyBorder="1" applyAlignment="1">
      <alignment horizontal="right" vertical="top"/>
    </xf>
    <xf numFmtId="10" fontId="8" fillId="0" borderId="14" xfId="2" applyNumberFormat="1" applyFont="1" applyBorder="1" applyAlignment="1">
      <alignment horizontal="right" vertical="center" wrapText="1"/>
    </xf>
    <xf numFmtId="0" fontId="14" fillId="6" borderId="14" xfId="0" applyFont="1" applyFill="1" applyBorder="1" applyAlignment="1">
      <alignment horizontal="right" vertical="center"/>
    </xf>
    <xf numFmtId="0" fontId="14" fillId="6" borderId="14" xfId="0" applyFont="1" applyFill="1" applyBorder="1" applyAlignment="1">
      <alignment vertical="center"/>
    </xf>
    <xf numFmtId="165" fontId="8" fillId="0" borderId="14" xfId="0" applyNumberFormat="1" applyFont="1" applyBorder="1" applyAlignment="1">
      <alignment horizontal="right" vertical="center" wrapText="1"/>
    </xf>
    <xf numFmtId="0" fontId="8" fillId="0" borderId="14" xfId="0" applyFont="1" applyBorder="1" applyAlignment="1">
      <alignment horizontal="right" vertical="center" wrapText="1"/>
    </xf>
    <xf numFmtId="165" fontId="8" fillId="0" borderId="14" xfId="0" applyNumberFormat="1" applyFont="1" applyFill="1" applyBorder="1" applyAlignment="1">
      <alignment horizontal="right" vertical="center" wrapText="1"/>
    </xf>
    <xf numFmtId="0" fontId="8" fillId="0" borderId="14" xfId="0" applyFont="1" applyFill="1" applyBorder="1" applyAlignment="1">
      <alignment horizontal="right" vertical="center" wrapText="1"/>
    </xf>
    <xf numFmtId="0" fontId="23" fillId="5" borderId="32" xfId="0" applyFont="1" applyFill="1" applyBorder="1" applyAlignment="1">
      <alignment vertical="center" wrapText="1"/>
    </xf>
    <xf numFmtId="0" fontId="23" fillId="5" borderId="0" xfId="0" applyFont="1" applyFill="1" applyBorder="1" applyAlignment="1">
      <alignment vertical="center" wrapText="1"/>
    </xf>
    <xf numFmtId="0" fontId="23" fillId="5" borderId="33" xfId="0" applyFont="1" applyFill="1" applyBorder="1" applyAlignment="1">
      <alignment vertical="center" wrapText="1"/>
    </xf>
    <xf numFmtId="0" fontId="12" fillId="5" borderId="3" xfId="0" applyFont="1" applyFill="1" applyBorder="1" applyAlignment="1">
      <alignment vertical="center" wrapText="1"/>
    </xf>
    <xf numFmtId="0" fontId="12" fillId="5" borderId="12" xfId="0" applyFont="1" applyFill="1" applyBorder="1" applyAlignment="1">
      <alignment vertical="center" wrapText="1"/>
    </xf>
    <xf numFmtId="0" fontId="12" fillId="5" borderId="13" xfId="0" applyFont="1" applyFill="1" applyBorder="1" applyAlignment="1">
      <alignment vertical="center" wrapText="1"/>
    </xf>
    <xf numFmtId="0" fontId="8" fillId="6" borderId="14" xfId="0" applyFont="1" applyFill="1" applyBorder="1" applyAlignment="1">
      <alignment horizontal="right" vertical="center" wrapText="1"/>
    </xf>
    <xf numFmtId="0" fontId="8" fillId="6" borderId="14" xfId="0" applyFont="1" applyFill="1" applyBorder="1" applyAlignment="1">
      <alignment vertical="center" wrapText="1"/>
    </xf>
    <xf numFmtId="0" fontId="26" fillId="0" borderId="1" xfId="0" applyFont="1" applyFill="1" applyBorder="1" applyAlignment="1">
      <alignment horizontal="left" vertical="center" wrapText="1"/>
    </xf>
    <xf numFmtId="0" fontId="26" fillId="0" borderId="2" xfId="0" applyFont="1" applyFill="1" applyBorder="1" applyAlignment="1">
      <alignment horizontal="left" vertical="center"/>
    </xf>
    <xf numFmtId="0" fontId="26" fillId="0" borderId="15" xfId="0" applyFont="1" applyFill="1" applyBorder="1" applyAlignment="1">
      <alignment horizontal="left" vertical="center"/>
    </xf>
    <xf numFmtId="0" fontId="26" fillId="0" borderId="16" xfId="0"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12" fillId="5" borderId="3"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13" xfId="0" applyFont="1" applyFill="1" applyBorder="1" applyAlignment="1">
      <alignment horizontal="left" vertical="center"/>
    </xf>
    <xf numFmtId="0" fontId="8" fillId="2" borderId="1"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0" fillId="0" borderId="0" xfId="0"/>
    <xf numFmtId="0" fontId="8" fillId="2" borderId="6" xfId="0" applyFont="1" applyFill="1" applyBorder="1" applyAlignment="1">
      <alignment horizontal="left" vertical="center" wrapText="1"/>
    </xf>
    <xf numFmtId="0" fontId="8" fillId="2" borderId="14"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8" fillId="2" borderId="1" xfId="0" applyFont="1" applyFill="1" applyBorder="1" applyAlignment="1">
      <alignment horizontal="left" vertical="center"/>
    </xf>
    <xf numFmtId="0" fontId="8" fillId="2" borderId="2" xfId="0" applyFont="1" applyFill="1" applyBorder="1" applyAlignment="1">
      <alignment horizontal="left" vertical="center"/>
    </xf>
    <xf numFmtId="0" fontId="8" fillId="2" borderId="15" xfId="0" applyFont="1" applyFill="1" applyBorder="1" applyAlignment="1">
      <alignment horizontal="left" vertical="center"/>
    </xf>
    <xf numFmtId="0" fontId="8" fillId="2" borderId="16" xfId="0" applyFont="1" applyFill="1" applyBorder="1" applyAlignment="1">
      <alignment horizontal="left" vertical="center"/>
    </xf>
    <xf numFmtId="0" fontId="8" fillId="2" borderId="5" xfId="0" applyFont="1" applyFill="1" applyBorder="1" applyAlignment="1">
      <alignment horizontal="left" vertical="center"/>
    </xf>
    <xf numFmtId="0" fontId="8" fillId="2" borderId="6" xfId="0" applyFont="1" applyFill="1" applyBorder="1" applyAlignment="1">
      <alignment horizontal="left" vertical="center"/>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6" fillId="2" borderId="24" xfId="0" applyFont="1" applyFill="1" applyBorder="1" applyAlignment="1">
      <alignment horizontal="right" vertical="center" wrapText="1"/>
    </xf>
    <xf numFmtId="0" fontId="6" fillId="2" borderId="27" xfId="0" applyFont="1" applyFill="1" applyBorder="1" applyAlignment="1">
      <alignment horizontal="right"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9" xfId="0" applyFont="1" applyFill="1" applyBorder="1" applyAlignment="1">
      <alignment horizontal="right" vertical="center" wrapText="1"/>
    </xf>
    <xf numFmtId="0" fontId="6" fillId="2" borderId="23" xfId="0" applyFont="1" applyFill="1" applyBorder="1" applyAlignment="1">
      <alignment horizontal="right" vertical="center" wrapText="1"/>
    </xf>
    <xf numFmtId="0" fontId="6" fillId="2" borderId="21" xfId="0" applyFont="1" applyFill="1" applyBorder="1" applyAlignment="1">
      <alignment horizontal="right" vertical="center" wrapText="1"/>
    </xf>
    <xf numFmtId="0" fontId="6" fillId="2" borderId="25" xfId="0" applyFont="1" applyFill="1" applyBorder="1" applyAlignment="1">
      <alignment horizontal="right" vertical="center" wrapText="1"/>
    </xf>
    <xf numFmtId="0" fontId="6" fillId="2" borderId="22" xfId="0" applyFont="1" applyFill="1" applyBorder="1" applyAlignment="1">
      <alignment horizontal="right" vertical="center" wrapText="1"/>
    </xf>
    <xf numFmtId="0" fontId="6" fillId="2" borderId="26" xfId="0" applyFont="1" applyFill="1" applyBorder="1" applyAlignment="1">
      <alignment horizontal="right" vertical="center" wrapText="1"/>
    </xf>
    <xf numFmtId="0" fontId="6" fillId="2" borderId="24" xfId="0" applyFont="1" applyFill="1" applyBorder="1" applyAlignment="1">
      <alignment horizontal="right" wrapText="1"/>
    </xf>
    <xf numFmtId="0" fontId="6" fillId="2" borderId="27" xfId="0" applyFont="1" applyFill="1" applyBorder="1" applyAlignment="1">
      <alignment horizontal="right" wrapText="1"/>
    </xf>
    <xf numFmtId="0" fontId="8" fillId="2" borderId="5" xfId="0" applyFont="1" applyFill="1" applyBorder="1" applyAlignment="1">
      <alignment horizontal="left"/>
    </xf>
    <xf numFmtId="0" fontId="8" fillId="2" borderId="6" xfId="0" applyFont="1" applyFill="1" applyBorder="1" applyAlignment="1">
      <alignment horizontal="left"/>
    </xf>
    <xf numFmtId="0" fontId="6" fillId="2" borderId="17" xfId="0" applyFont="1" applyFill="1" applyBorder="1" applyAlignment="1">
      <alignment horizontal="center" vertical="top" wrapText="1"/>
    </xf>
    <xf numFmtId="0" fontId="6" fillId="2" borderId="18" xfId="0" applyFont="1" applyFill="1" applyBorder="1" applyAlignment="1">
      <alignment horizontal="center" vertical="top" wrapText="1"/>
    </xf>
    <xf numFmtId="0" fontId="14" fillId="2" borderId="28" xfId="0" applyFont="1" applyFill="1" applyBorder="1" applyAlignment="1">
      <alignment horizontal="left" vertical="center" wrapText="1"/>
    </xf>
    <xf numFmtId="0" fontId="14" fillId="2" borderId="29" xfId="0" applyFont="1" applyFill="1" applyBorder="1" applyAlignment="1">
      <alignment horizontal="left" vertical="center" wrapText="1"/>
    </xf>
    <xf numFmtId="0" fontId="6" fillId="2" borderId="14" xfId="0" applyFont="1" applyFill="1" applyBorder="1" applyAlignment="1">
      <alignment horizontal="right" vertical="center" wrapText="1"/>
    </xf>
    <xf numFmtId="0" fontId="6" fillId="2" borderId="28" xfId="0" applyFont="1" applyFill="1" applyBorder="1" applyAlignment="1">
      <alignment horizontal="right" vertical="center" wrapText="1"/>
    </xf>
    <xf numFmtId="0" fontId="6" fillId="2" borderId="29" xfId="0" applyFont="1" applyFill="1" applyBorder="1" applyAlignment="1">
      <alignment horizontal="right" vertical="center" wrapText="1"/>
    </xf>
    <xf numFmtId="0" fontId="8" fillId="2" borderId="14" xfId="0" applyFont="1" applyFill="1" applyBorder="1" applyAlignment="1">
      <alignment horizontal="left" vertical="center" wrapText="1"/>
    </xf>
    <xf numFmtId="0" fontId="8" fillId="2" borderId="28" xfId="0" applyFont="1" applyFill="1" applyBorder="1" applyAlignment="1">
      <alignment horizontal="left" vertical="center" wrapText="1"/>
    </xf>
    <xf numFmtId="0" fontId="8" fillId="2" borderId="29" xfId="0" applyFont="1" applyFill="1" applyBorder="1" applyAlignment="1">
      <alignment horizontal="left" vertical="center" wrapText="1"/>
    </xf>
    <xf numFmtId="0" fontId="8" fillId="2" borderId="14" xfId="0" applyFont="1" applyFill="1" applyBorder="1" applyAlignment="1">
      <alignment horizontal="right" vertical="center" wrapText="1"/>
    </xf>
    <xf numFmtId="0" fontId="7" fillId="0" borderId="14" xfId="0" applyFont="1" applyFill="1" applyBorder="1" applyAlignment="1">
      <alignment horizontal="center" vertical="center" wrapText="1"/>
    </xf>
    <xf numFmtId="0" fontId="7" fillId="0" borderId="14" xfId="0" applyFont="1" applyFill="1" applyBorder="1" applyAlignment="1">
      <alignment horizontal="center" vertical="center" wrapText="1" shrinkToFit="1"/>
    </xf>
    <xf numFmtId="0" fontId="8" fillId="3" borderId="1" xfId="0" applyFont="1" applyFill="1" applyBorder="1" applyAlignment="1">
      <alignment horizontal="left" vertical="center" wrapText="1"/>
    </xf>
    <xf numFmtId="0" fontId="8" fillId="3" borderId="37" xfId="0" applyFont="1" applyFill="1" applyBorder="1" applyAlignment="1">
      <alignment horizontal="left" vertical="center" wrapText="1"/>
    </xf>
    <xf numFmtId="0" fontId="8" fillId="3" borderId="2" xfId="0" applyFont="1" applyFill="1" applyBorder="1" applyAlignment="1">
      <alignment horizontal="left" vertical="center" wrapText="1"/>
    </xf>
  </cellXfs>
  <cellStyles count="6">
    <cellStyle name="Comma" xfId="1" builtinId="3"/>
    <cellStyle name="Comma 2" xfId="5"/>
    <cellStyle name="Hyperlink" xfId="3" builtinId="8"/>
    <cellStyle name="Normal" xfId="0" builtinId="0"/>
    <cellStyle name="Normal 30" xfId="4"/>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1110/CAPITAL/Regulatory%20Reporting/2016/12/v2/Inputs/MarketRis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gt;"/>
      <sheetName val="Ratings"/>
      <sheetName val="Characteristics"/>
      <sheetName val="Overview Valuation"/>
      <sheetName val="Overview HQLA"/>
      <sheetName val="FX exposure"/>
      <sheetName val="FX"/>
      <sheetName val="Calculation---&gt;"/>
      <sheetName val="Derivatives"/>
      <sheetName val="HQLA"/>
      <sheetName val="Outputs---&gt;"/>
      <sheetName val="CVA_Input"/>
      <sheetName val="MarketRiskExp"/>
    </sheetNames>
    <sheetDataSet>
      <sheetData sheetId="0" refreshError="1"/>
      <sheetData sheetId="1">
        <row r="25">
          <cell r="B25" t="str">
            <v>HSBC</v>
          </cell>
          <cell r="C25" t="str">
            <v>AA</v>
          </cell>
          <cell r="D25">
            <v>7.0000000000000001E-3</v>
          </cell>
          <cell r="E25">
            <v>0.2</v>
          </cell>
          <cell r="F25">
            <v>0.2</v>
          </cell>
        </row>
        <row r="26">
          <cell r="B26" t="str">
            <v>BNP</v>
          </cell>
          <cell r="C26" t="str">
            <v>A</v>
          </cell>
          <cell r="D26">
            <v>8.0000000000000002E-3</v>
          </cell>
          <cell r="E26">
            <v>0.5</v>
          </cell>
          <cell r="F26">
            <v>0.2</v>
          </cell>
        </row>
        <row r="27">
          <cell r="B27" t="str">
            <v>DB</v>
          </cell>
          <cell r="C27" t="str">
            <v>BBB</v>
          </cell>
          <cell r="D27">
            <v>0.01</v>
          </cell>
          <cell r="E27">
            <v>0.5</v>
          </cell>
          <cell r="F27">
            <v>0.2</v>
          </cell>
        </row>
        <row r="28">
          <cell r="B28" t="str">
            <v>Bank of Ireland</v>
          </cell>
          <cell r="C28" t="str">
            <v>BBB</v>
          </cell>
          <cell r="D28">
            <v>0.01</v>
          </cell>
          <cell r="E28">
            <v>0.5</v>
          </cell>
          <cell r="F28">
            <v>0.2</v>
          </cell>
        </row>
        <row r="29">
          <cell r="B29" t="str">
            <v>Handelsbanken</v>
          </cell>
          <cell r="C29" t="str">
            <v>AA</v>
          </cell>
          <cell r="D29">
            <v>7.0000000000000001E-3</v>
          </cell>
          <cell r="E29">
            <v>0.2</v>
          </cell>
          <cell r="F29">
            <v>0.2</v>
          </cell>
        </row>
        <row r="30">
          <cell r="B30" t="str">
            <v>Nordea</v>
          </cell>
          <cell r="C30" t="str">
            <v>AA</v>
          </cell>
          <cell r="D30">
            <v>7.0000000000000001E-3</v>
          </cell>
          <cell r="E30">
            <v>0.2</v>
          </cell>
          <cell r="F30">
            <v>0.2</v>
          </cell>
        </row>
        <row r="31">
          <cell r="B31" t="str">
            <v>Sampo Bank</v>
          </cell>
          <cell r="C31" t="str">
            <v>A</v>
          </cell>
          <cell r="D31">
            <v>8.0000000000000002E-3</v>
          </cell>
          <cell r="E31">
            <v>0.5</v>
          </cell>
          <cell r="F31">
            <v>0.2</v>
          </cell>
        </row>
        <row r="32">
          <cell r="B32" t="str">
            <v>SEB</v>
          </cell>
          <cell r="C32" t="str">
            <v>A</v>
          </cell>
          <cell r="D32">
            <v>8.0000000000000002E-3</v>
          </cell>
          <cell r="E32">
            <v>0.5</v>
          </cell>
          <cell r="F32">
            <v>0.2</v>
          </cell>
        </row>
        <row r="33">
          <cell r="B33" t="str">
            <v>New York Mellon</v>
          </cell>
          <cell r="C33" t="str">
            <v>AA</v>
          </cell>
          <cell r="D33">
            <v>7.0000000000000001E-3</v>
          </cell>
          <cell r="E33">
            <v>0.2</v>
          </cell>
          <cell r="F33">
            <v>0.2</v>
          </cell>
        </row>
        <row r="34">
          <cell r="B34" t="str">
            <v>ANTS</v>
          </cell>
          <cell r="C34" t="str">
            <v>A</v>
          </cell>
          <cell r="D34">
            <v>8.0000000000000002E-3</v>
          </cell>
          <cell r="E34">
            <v>0.5</v>
          </cell>
          <cell r="F34">
            <v>0.2</v>
          </cell>
        </row>
        <row r="35">
          <cell r="B35" t="str">
            <v>BS</v>
          </cell>
          <cell r="C35" t="str">
            <v>A</v>
          </cell>
          <cell r="D35">
            <v>8.0000000000000002E-3</v>
          </cell>
          <cell r="E35">
            <v>0.5</v>
          </cell>
          <cell r="F35">
            <v>0.2</v>
          </cell>
        </row>
        <row r="36">
          <cell r="B36" t="str">
            <v>Avanza</v>
          </cell>
          <cell r="C36" t="str">
            <v>A</v>
          </cell>
          <cell r="D36">
            <v>8.0000000000000002E-3</v>
          </cell>
          <cell r="E36">
            <v>0.5</v>
          </cell>
          <cell r="F36">
            <v>0.2</v>
          </cell>
        </row>
        <row r="37">
          <cell r="B37" t="str">
            <v>Danske Bank</v>
          </cell>
          <cell r="C37" t="str">
            <v>A</v>
          </cell>
          <cell r="D37">
            <v>8.0000000000000002E-3</v>
          </cell>
          <cell r="E37">
            <v>0.5</v>
          </cell>
          <cell r="F37">
            <v>0.2</v>
          </cell>
        </row>
        <row r="38">
          <cell r="B38" t="str">
            <v>Citibank NA</v>
          </cell>
          <cell r="C38" t="str">
            <v>A</v>
          </cell>
          <cell r="D38">
            <v>8.0000000000000002E-3</v>
          </cell>
          <cell r="E38">
            <v>0.5</v>
          </cell>
          <cell r="F38">
            <v>0.2</v>
          </cell>
        </row>
        <row r="39">
          <cell r="B39" t="str">
            <v>RBC</v>
          </cell>
          <cell r="C39" t="str">
            <v>AA</v>
          </cell>
          <cell r="D39">
            <v>7.0000000000000001E-3</v>
          </cell>
          <cell r="E39">
            <v>0.2</v>
          </cell>
          <cell r="F39">
            <v>0.2</v>
          </cell>
        </row>
        <row r="40">
          <cell r="D40" t="str">
            <v/>
          </cell>
          <cell r="E40" t="str">
            <v/>
          </cell>
          <cell r="F40" t="str">
            <v/>
          </cell>
        </row>
        <row r="41">
          <cell r="D41" t="str">
            <v/>
          </cell>
          <cell r="E41" t="str">
            <v/>
          </cell>
          <cell r="F41" t="str">
            <v/>
          </cell>
        </row>
        <row r="42">
          <cell r="D42" t="str">
            <v/>
          </cell>
          <cell r="E42" t="str">
            <v/>
          </cell>
          <cell r="F42" t="str">
            <v/>
          </cell>
        </row>
        <row r="43">
          <cell r="D43" t="str">
            <v/>
          </cell>
          <cell r="E43" t="str">
            <v/>
          </cell>
          <cell r="F43" t="str">
            <v/>
          </cell>
        </row>
        <row r="44">
          <cell r="D44" t="str">
            <v/>
          </cell>
          <cell r="E44" t="str">
            <v/>
          </cell>
          <cell r="F44" t="str">
            <v/>
          </cell>
        </row>
        <row r="45">
          <cell r="D45" t="str">
            <v/>
          </cell>
          <cell r="E45" t="str">
            <v/>
          </cell>
          <cell r="F45" t="str">
            <v/>
          </cell>
        </row>
        <row r="46">
          <cell r="D46" t="str">
            <v/>
          </cell>
          <cell r="E46" t="str">
            <v/>
          </cell>
          <cell r="F46" t="str">
            <v/>
          </cell>
        </row>
        <row r="47">
          <cell r="D47" t="str">
            <v/>
          </cell>
          <cell r="E47" t="str">
            <v/>
          </cell>
          <cell r="F47" t="str">
            <v/>
          </cell>
        </row>
        <row r="48">
          <cell r="D48" t="str">
            <v/>
          </cell>
          <cell r="E48" t="str">
            <v/>
          </cell>
          <cell r="F48" t="str">
            <v/>
          </cell>
        </row>
        <row r="49">
          <cell r="D49" t="str">
            <v/>
          </cell>
          <cell r="E49" t="str">
            <v/>
          </cell>
          <cell r="F49" t="str">
            <v/>
          </cell>
        </row>
        <row r="50">
          <cell r="D50" t="str">
            <v/>
          </cell>
          <cell r="E50" t="str">
            <v/>
          </cell>
          <cell r="F50" t="str">
            <v/>
          </cell>
        </row>
        <row r="51">
          <cell r="D51" t="str">
            <v/>
          </cell>
          <cell r="E51" t="str">
            <v/>
          </cell>
          <cell r="F51" t="str">
            <v/>
          </cell>
        </row>
        <row r="52">
          <cell r="D52" t="str">
            <v/>
          </cell>
          <cell r="E52" t="str">
            <v/>
          </cell>
          <cell r="F52" t="str">
            <v/>
          </cell>
        </row>
        <row r="53">
          <cell r="D53" t="str">
            <v/>
          </cell>
          <cell r="E53" t="str">
            <v/>
          </cell>
          <cell r="F53" t="str">
            <v/>
          </cell>
        </row>
        <row r="54">
          <cell r="D54" t="str">
            <v/>
          </cell>
          <cell r="E54" t="str">
            <v/>
          </cell>
          <cell r="F54" t="str">
            <v/>
          </cell>
        </row>
        <row r="55">
          <cell r="D55" t="str">
            <v/>
          </cell>
          <cell r="E55" t="str">
            <v/>
          </cell>
          <cell r="F55" t="str">
            <v/>
          </cell>
        </row>
        <row r="56">
          <cell r="D56" t="str">
            <v/>
          </cell>
          <cell r="E56" t="str">
            <v/>
          </cell>
          <cell r="F56" t="str">
            <v/>
          </cell>
        </row>
        <row r="57">
          <cell r="D57" t="str">
            <v/>
          </cell>
          <cell r="E57" t="str">
            <v/>
          </cell>
          <cell r="F57" t="str">
            <v/>
          </cell>
        </row>
        <row r="58">
          <cell r="D58" t="str">
            <v/>
          </cell>
          <cell r="E58" t="str">
            <v/>
          </cell>
          <cell r="F58" t="str">
            <v/>
          </cell>
        </row>
        <row r="59">
          <cell r="D59" t="str">
            <v/>
          </cell>
          <cell r="E59" t="str">
            <v/>
          </cell>
          <cell r="F59" t="str">
            <v/>
          </cell>
        </row>
      </sheetData>
      <sheetData sheetId="2">
        <row r="1">
          <cell r="C1">
            <v>1</v>
          </cell>
        </row>
      </sheetData>
      <sheetData sheetId="3">
        <row r="4">
          <cell r="A4" t="str">
            <v>Internal Valuation Local Currency</v>
          </cell>
        </row>
      </sheetData>
      <sheetData sheetId="4" refreshError="1"/>
      <sheetData sheetId="5" refreshError="1"/>
      <sheetData sheetId="6" refreshError="1"/>
      <sheetData sheetId="7" refreshError="1"/>
      <sheetData sheetId="8">
        <row r="1">
          <cell r="C1">
            <v>42735</v>
          </cell>
        </row>
      </sheetData>
      <sheetData sheetId="9">
        <row r="5">
          <cell r="E5">
            <v>11639945.352688991</v>
          </cell>
        </row>
      </sheetData>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F26"/>
  <sheetViews>
    <sheetView showGridLines="0" tabSelected="1" zoomScale="115" zoomScaleNormal="115" workbookViewId="0"/>
  </sheetViews>
  <sheetFormatPr defaultColWidth="9.140625" defaultRowHeight="15" customHeight="1" x14ac:dyDescent="0.25"/>
  <cols>
    <col min="1" max="1" width="3.7109375" style="129" customWidth="1"/>
    <col min="2" max="2" width="9.140625" style="129"/>
    <col min="3" max="3" width="86.7109375" style="129" customWidth="1"/>
    <col min="4" max="16384" width="9.140625" style="129"/>
  </cols>
  <sheetData>
    <row r="1" spans="2:6" s="65" customFormat="1" ht="15" customHeight="1" x14ac:dyDescent="0.25">
      <c r="B1" s="123"/>
      <c r="C1" s="124"/>
      <c r="D1" s="125"/>
    </row>
    <row r="2" spans="2:6" s="65" customFormat="1" ht="42.6" customHeight="1" x14ac:dyDescent="0.25">
      <c r="B2" s="122" t="s">
        <v>576</v>
      </c>
      <c r="C2" s="126"/>
      <c r="D2" s="126"/>
    </row>
    <row r="3" spans="2:6" s="65" customFormat="1" ht="30" customHeight="1" x14ac:dyDescent="0.25">
      <c r="B3" s="149" t="s">
        <v>536</v>
      </c>
      <c r="C3" s="126"/>
      <c r="D3" s="126"/>
    </row>
    <row r="4" spans="2:6" s="65" customFormat="1" ht="15" customHeight="1" x14ac:dyDescent="0.25">
      <c r="B4" s="112" t="s">
        <v>562</v>
      </c>
      <c r="C4" s="127"/>
      <c r="D4" s="131" t="s">
        <v>577</v>
      </c>
    </row>
    <row r="5" spans="2:6" s="65" customFormat="1" ht="15" customHeight="1" x14ac:dyDescent="0.25">
      <c r="B5" s="53" t="s">
        <v>476</v>
      </c>
      <c r="C5" s="53" t="s">
        <v>477</v>
      </c>
      <c r="D5" s="128"/>
    </row>
    <row r="6" spans="2:6" s="65" customFormat="1" ht="15" customHeight="1" x14ac:dyDescent="0.25">
      <c r="B6" s="137" t="s">
        <v>470</v>
      </c>
      <c r="C6" s="129" t="s">
        <v>531</v>
      </c>
      <c r="D6" s="130"/>
    </row>
    <row r="7" spans="2:6" ht="15" customHeight="1" x14ac:dyDescent="0.25">
      <c r="B7" s="210" t="s">
        <v>471</v>
      </c>
      <c r="C7" s="211" t="s">
        <v>561</v>
      </c>
      <c r="D7" s="211"/>
      <c r="F7" s="65"/>
    </row>
    <row r="8" spans="2:6" ht="15" customHeight="1" x14ac:dyDescent="0.25">
      <c r="B8" s="137" t="s">
        <v>472</v>
      </c>
      <c r="C8" s="129" t="s">
        <v>535</v>
      </c>
      <c r="D8" s="130"/>
      <c r="F8" s="65"/>
    </row>
    <row r="9" spans="2:6" ht="15" customHeight="1" x14ac:dyDescent="0.25">
      <c r="B9" s="137" t="s">
        <v>473</v>
      </c>
      <c r="C9" s="129" t="s">
        <v>532</v>
      </c>
      <c r="D9" s="130"/>
      <c r="F9" s="65"/>
    </row>
    <row r="10" spans="2:6" ht="15" customHeight="1" x14ac:dyDescent="0.25">
      <c r="B10" s="137" t="s">
        <v>474</v>
      </c>
      <c r="C10" s="129" t="s">
        <v>533</v>
      </c>
      <c r="D10" s="130"/>
      <c r="F10" s="65"/>
    </row>
    <row r="11" spans="2:6" ht="15" customHeight="1" x14ac:dyDescent="0.25">
      <c r="B11" s="138" t="s">
        <v>475</v>
      </c>
      <c r="C11" s="136" t="s">
        <v>534</v>
      </c>
      <c r="D11" s="139"/>
      <c r="F11" s="65"/>
    </row>
    <row r="12" spans="2:6" ht="15" customHeight="1" x14ac:dyDescent="0.25">
      <c r="F12" s="65"/>
    </row>
    <row r="13" spans="2:6" ht="15" customHeight="1" x14ac:dyDescent="0.25">
      <c r="B13" s="133" t="s">
        <v>563</v>
      </c>
      <c r="C13" s="132"/>
      <c r="D13" s="132"/>
    </row>
    <row r="14" spans="2:6" s="65" customFormat="1" ht="15" customHeight="1" x14ac:dyDescent="0.25">
      <c r="B14" s="53" t="s">
        <v>476</v>
      </c>
      <c r="C14" s="53" t="s">
        <v>477</v>
      </c>
      <c r="D14" s="128"/>
    </row>
    <row r="15" spans="2:6" ht="15" customHeight="1" x14ac:dyDescent="0.25">
      <c r="B15" s="137" t="s">
        <v>478</v>
      </c>
      <c r="C15" s="129" t="s">
        <v>519</v>
      </c>
      <c r="D15" s="130"/>
    </row>
    <row r="16" spans="2:6" ht="15" customHeight="1" x14ac:dyDescent="0.25">
      <c r="B16" s="137" t="s">
        <v>479</v>
      </c>
      <c r="C16" s="129" t="s">
        <v>520</v>
      </c>
      <c r="D16" s="134"/>
    </row>
    <row r="17" spans="2:4" ht="15" customHeight="1" x14ac:dyDescent="0.25">
      <c r="B17" s="137" t="s">
        <v>480</v>
      </c>
      <c r="C17" s="129" t="s">
        <v>521</v>
      </c>
      <c r="D17" s="134"/>
    </row>
    <row r="18" spans="2:4" ht="15" customHeight="1" x14ac:dyDescent="0.25">
      <c r="B18" s="137" t="s">
        <v>481</v>
      </c>
      <c r="C18" s="129" t="s">
        <v>522</v>
      </c>
      <c r="D18" s="134"/>
    </row>
    <row r="19" spans="2:4" ht="15" customHeight="1" x14ac:dyDescent="0.25">
      <c r="B19" s="137" t="s">
        <v>482</v>
      </c>
      <c r="C19" s="129" t="s">
        <v>523</v>
      </c>
      <c r="D19" s="134"/>
    </row>
    <row r="20" spans="2:4" ht="15" customHeight="1" x14ac:dyDescent="0.25">
      <c r="B20" s="137" t="s">
        <v>483</v>
      </c>
      <c r="C20" s="129" t="s">
        <v>524</v>
      </c>
      <c r="D20" s="134"/>
    </row>
    <row r="21" spans="2:4" ht="15" customHeight="1" x14ac:dyDescent="0.25">
      <c r="B21" s="137" t="s">
        <v>484</v>
      </c>
      <c r="C21" s="129" t="s">
        <v>525</v>
      </c>
      <c r="D21" s="134"/>
    </row>
    <row r="22" spans="2:4" ht="15" customHeight="1" x14ac:dyDescent="0.25">
      <c r="B22" s="137" t="s">
        <v>485</v>
      </c>
      <c r="C22" s="129" t="s">
        <v>526</v>
      </c>
      <c r="D22" s="134"/>
    </row>
    <row r="23" spans="2:4" ht="15" customHeight="1" x14ac:dyDescent="0.25">
      <c r="B23" s="137" t="s">
        <v>486</v>
      </c>
      <c r="C23" s="129" t="s">
        <v>527</v>
      </c>
      <c r="D23" s="134"/>
    </row>
    <row r="24" spans="2:4" ht="15" customHeight="1" x14ac:dyDescent="0.25">
      <c r="B24" s="137" t="s">
        <v>487</v>
      </c>
      <c r="C24" s="129" t="s">
        <v>528</v>
      </c>
      <c r="D24" s="134"/>
    </row>
    <row r="25" spans="2:4" ht="15" customHeight="1" x14ac:dyDescent="0.25">
      <c r="B25" s="137" t="s">
        <v>488</v>
      </c>
      <c r="C25" s="129" t="s">
        <v>529</v>
      </c>
      <c r="D25" s="134"/>
    </row>
    <row r="26" spans="2:4" ht="15" customHeight="1" x14ac:dyDescent="0.25">
      <c r="B26" s="138" t="s">
        <v>489</v>
      </c>
      <c r="C26" s="136" t="s">
        <v>530</v>
      </c>
      <c r="D26" s="140"/>
    </row>
  </sheetData>
  <hyperlinks>
    <hyperlink ref="B15" location="'CRB-B'!A1" display="CRB-B"/>
    <hyperlink ref="B16" location="'CRB-C'!A1" display="CRB-C"/>
    <hyperlink ref="B17" location="'CRB-D'!A1" display="CRB-D"/>
    <hyperlink ref="B18" location="'CRB-E'!A1" display="CRB-E"/>
    <hyperlink ref="B19" location="'CR1-A'!A1" display="CR1-A"/>
    <hyperlink ref="B20" location="'CR1-B'!A1" display="CR1-B"/>
    <hyperlink ref="B21" location="'CR4'!A1" display="CR4"/>
    <hyperlink ref="B22" location="'CR5'!A1" display="CR5"/>
    <hyperlink ref="B23" location="'CR6'!A1" display="CR6"/>
    <hyperlink ref="B24" location="'CR8'!A1" display="CR8"/>
    <hyperlink ref="B25" location="'CR9'!A1" display="CR9"/>
    <hyperlink ref="B26" location="'LIQ1'!A1" display="LIQ1"/>
    <hyperlink ref="B6" location="'A1'!A1" display="A1"/>
    <hyperlink ref="B7" location="'A2'!A1" display="A2"/>
    <hyperlink ref="B8" location="'A3'!A1" display="A3"/>
    <hyperlink ref="B9" location="'A4'!A1" display="A4"/>
    <hyperlink ref="B10" location="'A5'!A1" display="A5"/>
    <hyperlink ref="B11" location="'A6'!A1" display="A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N86"/>
  <sheetViews>
    <sheetView showGridLines="0" zoomScale="115" zoomScaleNormal="115" workbookViewId="0"/>
  </sheetViews>
  <sheetFormatPr defaultColWidth="11.42578125" defaultRowHeight="15" customHeight="1" x14ac:dyDescent="0.25"/>
  <cols>
    <col min="1" max="1" width="3.5703125" style="23" customWidth="1"/>
    <col min="2" max="2" width="4.140625" style="8" customWidth="1"/>
    <col min="3" max="3" width="35.7109375" style="8" customWidth="1"/>
    <col min="4" max="8" width="11.5703125" style="8" bestFit="1" customWidth="1"/>
    <col min="9" max="9" width="12.140625" style="8" bestFit="1" customWidth="1"/>
    <col min="10" max="16384" width="11.42578125" style="8"/>
  </cols>
  <sheetData>
    <row r="1" spans="1:14" s="4" customFormat="1" ht="15" customHeight="1" x14ac:dyDescent="0.2">
      <c r="A1" s="1"/>
      <c r="B1" s="1"/>
      <c r="C1" s="1"/>
      <c r="D1" s="2"/>
      <c r="E1" s="2"/>
      <c r="F1" s="3"/>
      <c r="G1" s="3"/>
      <c r="H1" s="3"/>
      <c r="J1" s="1"/>
      <c r="K1" s="1"/>
    </row>
    <row r="2" spans="1:14" ht="15" customHeight="1" x14ac:dyDescent="0.25">
      <c r="A2" s="7"/>
      <c r="B2" s="58" t="s">
        <v>38</v>
      </c>
    </row>
    <row r="3" spans="1:14" ht="15" customHeight="1" x14ac:dyDescent="0.25">
      <c r="A3" s="9"/>
      <c r="B3" s="35"/>
      <c r="C3" s="35"/>
      <c r="D3" s="35"/>
      <c r="E3" s="35"/>
      <c r="F3" s="35"/>
      <c r="G3" s="35"/>
      <c r="H3" s="35"/>
      <c r="I3" s="35"/>
    </row>
    <row r="4" spans="1:14" ht="15" customHeight="1" x14ac:dyDescent="0.25">
      <c r="A4" s="9"/>
      <c r="B4" s="378" t="s">
        <v>574</v>
      </c>
      <c r="C4" s="379"/>
      <c r="D4" s="377" t="s">
        <v>39</v>
      </c>
      <c r="E4" s="377"/>
      <c r="F4" s="377"/>
      <c r="G4" s="377"/>
      <c r="H4" s="377"/>
      <c r="I4" s="377"/>
    </row>
    <row r="5" spans="1:14" ht="30" customHeight="1" x14ac:dyDescent="0.25">
      <c r="A5" s="12"/>
      <c r="B5" s="380"/>
      <c r="C5" s="381"/>
      <c r="D5" s="223" t="s">
        <v>40</v>
      </c>
      <c r="E5" s="223" t="s">
        <v>41</v>
      </c>
      <c r="F5" s="223" t="s">
        <v>42</v>
      </c>
      <c r="G5" s="223" t="s">
        <v>43</v>
      </c>
      <c r="H5" s="223" t="s">
        <v>44</v>
      </c>
      <c r="I5" s="223" t="s">
        <v>18</v>
      </c>
    </row>
    <row r="6" spans="1:14" ht="15" customHeight="1" x14ac:dyDescent="0.25">
      <c r="A6" s="12"/>
      <c r="B6" s="382"/>
      <c r="C6" s="383"/>
      <c r="D6" s="180"/>
      <c r="E6" s="180"/>
      <c r="F6" s="180"/>
      <c r="G6" s="180"/>
      <c r="H6" s="180"/>
      <c r="I6" s="180"/>
    </row>
    <row r="7" spans="1:14" ht="15" customHeight="1" x14ac:dyDescent="0.25">
      <c r="A7" s="14"/>
      <c r="B7" s="179">
        <v>1</v>
      </c>
      <c r="C7" s="174" t="s">
        <v>4</v>
      </c>
      <c r="D7" s="181"/>
      <c r="E7" s="181"/>
      <c r="F7" s="181"/>
      <c r="G7" s="181"/>
      <c r="H7" s="181"/>
      <c r="I7" s="181"/>
    </row>
    <row r="8" spans="1:14" ht="15" customHeight="1" x14ac:dyDescent="0.25">
      <c r="A8" s="14"/>
      <c r="B8" s="179">
        <v>2</v>
      </c>
      <c r="C8" s="176" t="s">
        <v>5</v>
      </c>
      <c r="D8" s="181"/>
      <c r="E8" s="181"/>
      <c r="F8" s="181"/>
      <c r="G8" s="181"/>
      <c r="H8" s="181"/>
      <c r="I8" s="181"/>
    </row>
    <row r="9" spans="1:14" ht="15" customHeight="1" x14ac:dyDescent="0.25">
      <c r="A9" s="14"/>
      <c r="B9" s="179">
        <v>3</v>
      </c>
      <c r="C9" s="177" t="s">
        <v>6</v>
      </c>
      <c r="D9" s="181"/>
      <c r="E9" s="181"/>
      <c r="F9" s="181"/>
      <c r="G9" s="181"/>
      <c r="H9" s="181"/>
      <c r="I9" s="181"/>
    </row>
    <row r="10" spans="1:14" ht="15" customHeight="1" x14ac:dyDescent="0.25">
      <c r="A10" s="14"/>
      <c r="B10" s="179">
        <v>4</v>
      </c>
      <c r="C10" s="177" t="s">
        <v>7</v>
      </c>
      <c r="D10" s="181"/>
      <c r="E10" s="181"/>
      <c r="F10" s="181"/>
      <c r="G10" s="181"/>
      <c r="H10" s="181"/>
      <c r="I10" s="181"/>
    </row>
    <row r="11" spans="1:14" ht="15" customHeight="1" x14ac:dyDescent="0.25">
      <c r="A11" s="18"/>
      <c r="B11" s="179">
        <v>5</v>
      </c>
      <c r="C11" s="175" t="s">
        <v>8</v>
      </c>
      <c r="D11" s="181">
        <v>0</v>
      </c>
      <c r="E11" s="181">
        <v>3670220.7894492769</v>
      </c>
      <c r="F11" s="181">
        <v>41168796.792614691</v>
      </c>
      <c r="G11" s="181">
        <v>29762092.183316037</v>
      </c>
      <c r="H11" s="181">
        <v>0</v>
      </c>
      <c r="I11" s="181">
        <v>74601109.765379995</v>
      </c>
    </row>
    <row r="12" spans="1:14" ht="15" customHeight="1" x14ac:dyDescent="0.25">
      <c r="A12" s="18"/>
      <c r="B12" s="179">
        <v>6</v>
      </c>
      <c r="C12" s="177" t="s">
        <v>9</v>
      </c>
      <c r="D12" s="181"/>
      <c r="E12" s="181"/>
      <c r="F12" s="181"/>
      <c r="G12" s="181"/>
      <c r="H12" s="181"/>
      <c r="I12" s="181"/>
    </row>
    <row r="13" spans="1:14" ht="15" customHeight="1" x14ac:dyDescent="0.25">
      <c r="A13" s="14"/>
      <c r="B13" s="179">
        <v>7</v>
      </c>
      <c r="C13" s="177" t="s">
        <v>10</v>
      </c>
      <c r="D13" s="181">
        <v>0</v>
      </c>
      <c r="E13" s="181">
        <v>3670220.7894492769</v>
      </c>
      <c r="F13" s="181">
        <v>41168796.792614691</v>
      </c>
      <c r="G13" s="181">
        <v>29762092.183316037</v>
      </c>
      <c r="H13" s="181">
        <v>0</v>
      </c>
      <c r="I13" s="181">
        <v>74601109.76538001</v>
      </c>
    </row>
    <row r="14" spans="1:14" s="37" customFormat="1" ht="15" customHeight="1" x14ac:dyDescent="0.25">
      <c r="A14" s="14"/>
      <c r="B14" s="179">
        <v>8</v>
      </c>
      <c r="C14" s="178" t="s">
        <v>11</v>
      </c>
      <c r="D14" s="181">
        <v>0</v>
      </c>
      <c r="E14" s="181">
        <v>3670220.7894492769</v>
      </c>
      <c r="F14" s="181">
        <v>41168796.792614691</v>
      </c>
      <c r="G14" s="181">
        <v>29762092.183316037</v>
      </c>
      <c r="H14" s="181">
        <v>0</v>
      </c>
      <c r="I14" s="181">
        <v>74601109.765379995</v>
      </c>
      <c r="J14" s="8"/>
      <c r="K14" s="8"/>
      <c r="L14" s="8"/>
      <c r="M14" s="8"/>
      <c r="N14" s="8"/>
    </row>
    <row r="15" spans="1:14" ht="15" customHeight="1" x14ac:dyDescent="0.25">
      <c r="A15" s="14"/>
      <c r="B15" s="179">
        <v>9</v>
      </c>
      <c r="C15" s="175" t="s">
        <v>12</v>
      </c>
      <c r="D15" s="181"/>
      <c r="E15" s="181">
        <v>8458926.6489399988</v>
      </c>
      <c r="F15" s="181"/>
      <c r="G15" s="181"/>
      <c r="H15" s="181"/>
      <c r="I15" s="181">
        <v>8458926.6489399988</v>
      </c>
    </row>
    <row r="16" spans="1:14" ht="15" customHeight="1" x14ac:dyDescent="0.25">
      <c r="A16" s="14"/>
      <c r="B16" s="179">
        <v>10</v>
      </c>
      <c r="C16" s="175" t="s">
        <v>13</v>
      </c>
      <c r="D16" s="181"/>
      <c r="E16" s="181">
        <v>4446988.9516399996</v>
      </c>
      <c r="F16" s="181"/>
      <c r="G16" s="181"/>
      <c r="H16" s="181"/>
      <c r="I16" s="181">
        <v>4446988.9516399996</v>
      </c>
    </row>
    <row r="17" spans="1:14" ht="15" customHeight="1" x14ac:dyDescent="0.25">
      <c r="A17" s="14"/>
      <c r="B17" s="179">
        <v>11</v>
      </c>
      <c r="C17" s="175" t="s">
        <v>4</v>
      </c>
      <c r="D17" s="181">
        <v>0</v>
      </c>
      <c r="E17" s="181">
        <v>5259859.8668283792</v>
      </c>
      <c r="F17" s="181">
        <v>2471100.1138839126</v>
      </c>
      <c r="G17" s="181">
        <v>5490321.8353677029</v>
      </c>
      <c r="H17" s="181">
        <v>0</v>
      </c>
      <c r="I17" s="181">
        <v>13221281.816079997</v>
      </c>
    </row>
    <row r="18" spans="1:14" ht="15" customHeight="1" x14ac:dyDescent="0.25">
      <c r="A18" s="14"/>
      <c r="B18" s="179">
        <v>12</v>
      </c>
      <c r="C18" s="175" t="s">
        <v>8</v>
      </c>
      <c r="D18" s="181">
        <v>0</v>
      </c>
      <c r="E18" s="181">
        <v>5040348.7120827651</v>
      </c>
      <c r="F18" s="181">
        <v>47437350.816226162</v>
      </c>
      <c r="G18" s="181">
        <v>50102516.391342565</v>
      </c>
      <c r="H18" s="181">
        <v>0</v>
      </c>
      <c r="I18" s="181">
        <v>102580215.91965149</v>
      </c>
    </row>
    <row r="19" spans="1:14" ht="15" customHeight="1" x14ac:dyDescent="0.25">
      <c r="A19" s="14"/>
      <c r="B19" s="179">
        <v>13</v>
      </c>
      <c r="C19" s="175" t="s">
        <v>14</v>
      </c>
      <c r="D19" s="181"/>
      <c r="E19" s="181"/>
      <c r="F19" s="181"/>
      <c r="G19" s="181"/>
      <c r="H19" s="181"/>
      <c r="I19" s="181"/>
    </row>
    <row r="20" spans="1:14" ht="15" customHeight="1" x14ac:dyDescent="0.25">
      <c r="A20" s="14"/>
      <c r="B20" s="179">
        <v>14</v>
      </c>
      <c r="C20" s="175" t="s">
        <v>15</v>
      </c>
      <c r="D20" s="181"/>
      <c r="E20" s="181"/>
      <c r="F20" s="181"/>
      <c r="G20" s="181"/>
      <c r="H20" s="181"/>
      <c r="I20" s="181"/>
    </row>
    <row r="21" spans="1:14" ht="15" customHeight="1" x14ac:dyDescent="0.25">
      <c r="A21" s="14"/>
      <c r="B21" s="179">
        <v>15</v>
      </c>
      <c r="C21" s="175" t="s">
        <v>16</v>
      </c>
      <c r="D21" s="181"/>
      <c r="E21" s="181"/>
      <c r="F21" s="181"/>
      <c r="G21" s="181"/>
      <c r="H21" s="181">
        <v>7342405.7992699994</v>
      </c>
      <c r="I21" s="181">
        <v>7342405.7992699994</v>
      </c>
    </row>
    <row r="22" spans="1:14" s="37" customFormat="1" ht="15" customHeight="1" x14ac:dyDescent="0.25">
      <c r="A22" s="14"/>
      <c r="B22" s="179">
        <v>16</v>
      </c>
      <c r="C22" s="178" t="s">
        <v>17</v>
      </c>
      <c r="D22" s="254">
        <v>0</v>
      </c>
      <c r="E22" s="254">
        <v>23206124.179491144</v>
      </c>
      <c r="F22" s="254">
        <v>49908450.930110075</v>
      </c>
      <c r="G22" s="254">
        <v>55592838.226710267</v>
      </c>
      <c r="H22" s="254">
        <v>7342405.7992699994</v>
      </c>
      <c r="I22" s="181">
        <v>136049819.13558149</v>
      </c>
      <c r="J22" s="8"/>
      <c r="K22" s="8"/>
      <c r="L22" s="8"/>
      <c r="M22" s="8"/>
      <c r="N22" s="8"/>
    </row>
    <row r="23" spans="1:14" s="37" customFormat="1" ht="15" customHeight="1" x14ac:dyDescent="0.25">
      <c r="A23" s="18"/>
      <c r="B23" s="179">
        <v>17</v>
      </c>
      <c r="C23" s="178" t="s">
        <v>18</v>
      </c>
      <c r="D23" s="254">
        <v>0</v>
      </c>
      <c r="E23" s="254">
        <v>26876344.968940422</v>
      </c>
      <c r="F23" s="254">
        <v>91077247.722724766</v>
      </c>
      <c r="G23" s="254">
        <v>85354930.410026312</v>
      </c>
      <c r="H23" s="254">
        <v>7342405.7992699994</v>
      </c>
      <c r="I23" s="181">
        <v>210650928.90096149</v>
      </c>
      <c r="J23" s="8"/>
      <c r="K23" s="8"/>
      <c r="L23" s="8"/>
      <c r="M23" s="8"/>
      <c r="N23" s="8"/>
    </row>
    <row r="24" spans="1:14" ht="15" customHeight="1" x14ac:dyDescent="0.25">
      <c r="A24" s="18"/>
      <c r="D24" s="285"/>
      <c r="E24" s="286"/>
      <c r="F24" s="286"/>
      <c r="G24" s="286"/>
      <c r="H24" s="286"/>
      <c r="I24" s="287"/>
    </row>
    <row r="25" spans="1:14" ht="15" customHeight="1" x14ac:dyDescent="0.25">
      <c r="A25" s="18"/>
      <c r="D25" s="288"/>
      <c r="E25" s="288"/>
      <c r="F25" s="288"/>
      <c r="G25" s="288"/>
      <c r="H25" s="288"/>
      <c r="I25" s="288"/>
    </row>
    <row r="26" spans="1:14" ht="15" customHeight="1" x14ac:dyDescent="0.25">
      <c r="A26" s="18"/>
      <c r="D26" s="288"/>
      <c r="E26" s="288"/>
      <c r="F26" s="288"/>
      <c r="G26" s="288"/>
      <c r="H26" s="288"/>
      <c r="I26" s="288"/>
    </row>
    <row r="27" spans="1:14" ht="15" customHeight="1" x14ac:dyDescent="0.25">
      <c r="A27" s="18"/>
      <c r="D27" s="288"/>
      <c r="E27" s="288"/>
      <c r="F27" s="288"/>
      <c r="G27" s="288"/>
      <c r="H27" s="288"/>
      <c r="I27" s="288"/>
    </row>
    <row r="28" spans="1:14" ht="15" customHeight="1" x14ac:dyDescent="0.25">
      <c r="A28" s="18"/>
      <c r="D28" s="288"/>
      <c r="E28" s="288"/>
      <c r="F28" s="288"/>
      <c r="G28" s="288"/>
      <c r="H28" s="288"/>
      <c r="I28" s="288"/>
    </row>
    <row r="29" spans="1:14" ht="15" customHeight="1" x14ac:dyDescent="0.25">
      <c r="A29" s="14"/>
    </row>
    <row r="30" spans="1:14" ht="15" customHeight="1" x14ac:dyDescent="0.25">
      <c r="A30" s="18"/>
    </row>
    <row r="31" spans="1:14" ht="15" customHeight="1" x14ac:dyDescent="0.25">
      <c r="A31" s="14"/>
    </row>
    <row r="32" spans="1:14" ht="15" customHeight="1" x14ac:dyDescent="0.25">
      <c r="A32" s="14"/>
    </row>
    <row r="33" spans="1:1" ht="15" customHeight="1" x14ac:dyDescent="0.25">
      <c r="A33" s="14"/>
    </row>
    <row r="34" spans="1:1" ht="15" customHeight="1" x14ac:dyDescent="0.25">
      <c r="A34" s="14"/>
    </row>
    <row r="35" spans="1:1" ht="15" customHeight="1" x14ac:dyDescent="0.25">
      <c r="A35" s="14"/>
    </row>
    <row r="36" spans="1:1" ht="15" customHeight="1" x14ac:dyDescent="0.25">
      <c r="A36" s="21"/>
    </row>
    <row r="37" spans="1:1" ht="15" customHeight="1" x14ac:dyDescent="0.25">
      <c r="A37" s="22"/>
    </row>
    <row r="38" spans="1:1" ht="15" customHeight="1" x14ac:dyDescent="0.25">
      <c r="A38" s="22"/>
    </row>
    <row r="39" spans="1:1" ht="15" customHeight="1" x14ac:dyDescent="0.25">
      <c r="A39" s="22"/>
    </row>
    <row r="40" spans="1:1" ht="15" customHeight="1" x14ac:dyDescent="0.25">
      <c r="A40" s="22"/>
    </row>
    <row r="41" spans="1:1" ht="15" customHeight="1" x14ac:dyDescent="0.25">
      <c r="A41" s="22"/>
    </row>
    <row r="42" spans="1:1" ht="15" customHeight="1" x14ac:dyDescent="0.25">
      <c r="A42" s="22"/>
    </row>
    <row r="43" spans="1:1" ht="15" customHeight="1" x14ac:dyDescent="0.25">
      <c r="A43" s="22"/>
    </row>
    <row r="44" spans="1:1" ht="15" customHeight="1" x14ac:dyDescent="0.25">
      <c r="A44" s="22"/>
    </row>
    <row r="45" spans="1:1" ht="15" customHeight="1" x14ac:dyDescent="0.25">
      <c r="A45" s="22"/>
    </row>
    <row r="46" spans="1:1" ht="15" customHeight="1" x14ac:dyDescent="0.25">
      <c r="A46" s="22"/>
    </row>
    <row r="47" spans="1:1" ht="15" customHeight="1" x14ac:dyDescent="0.25">
      <c r="A47" s="22"/>
    </row>
    <row r="48" spans="1:1" ht="15" customHeight="1" x14ac:dyDescent="0.25">
      <c r="A48" s="22"/>
    </row>
    <row r="49" spans="1:1" ht="15" customHeight="1" x14ac:dyDescent="0.25">
      <c r="A49" s="22"/>
    </row>
    <row r="50" spans="1:1" ht="15" customHeight="1" x14ac:dyDescent="0.25">
      <c r="A50" s="22"/>
    </row>
    <row r="51" spans="1:1" ht="15" customHeight="1" x14ac:dyDescent="0.25">
      <c r="A51" s="22"/>
    </row>
    <row r="52" spans="1:1" ht="15" customHeight="1" x14ac:dyDescent="0.25">
      <c r="A52" s="22"/>
    </row>
    <row r="53" spans="1:1" ht="15" customHeight="1" x14ac:dyDescent="0.25">
      <c r="A53" s="22"/>
    </row>
    <row r="54" spans="1:1" ht="15" customHeight="1" x14ac:dyDescent="0.25">
      <c r="A54" s="22"/>
    </row>
    <row r="55" spans="1:1" ht="15" customHeight="1" x14ac:dyDescent="0.25">
      <c r="A55" s="22"/>
    </row>
    <row r="56" spans="1:1" ht="15" customHeight="1" x14ac:dyDescent="0.25">
      <c r="A56" s="22"/>
    </row>
    <row r="57" spans="1:1" ht="15" customHeight="1" x14ac:dyDescent="0.25">
      <c r="A57" s="22"/>
    </row>
    <row r="58" spans="1:1" ht="15" customHeight="1" x14ac:dyDescent="0.25">
      <c r="A58" s="22"/>
    </row>
    <row r="65" spans="1:1" ht="15" customHeight="1" x14ac:dyDescent="0.25">
      <c r="A65" s="135"/>
    </row>
    <row r="66" spans="1:1" ht="15" customHeight="1" x14ac:dyDescent="0.25">
      <c r="A66" s="135"/>
    </row>
    <row r="67" spans="1:1" ht="15" customHeight="1" x14ac:dyDescent="0.25">
      <c r="A67" s="25"/>
    </row>
    <row r="68" spans="1:1" ht="15" customHeight="1" x14ac:dyDescent="0.25">
      <c r="A68" s="21"/>
    </row>
    <row r="69" spans="1:1" ht="15" customHeight="1" x14ac:dyDescent="0.25">
      <c r="A69" s="22"/>
    </row>
    <row r="70" spans="1:1" ht="15" customHeight="1" x14ac:dyDescent="0.25">
      <c r="A70" s="22"/>
    </row>
    <row r="71" spans="1:1" ht="15" customHeight="1" x14ac:dyDescent="0.25">
      <c r="A71" s="22"/>
    </row>
    <row r="72" spans="1:1" ht="15" customHeight="1" x14ac:dyDescent="0.25">
      <c r="A72" s="22"/>
    </row>
    <row r="73" spans="1:1" ht="15" customHeight="1" x14ac:dyDescent="0.25">
      <c r="A73" s="22"/>
    </row>
    <row r="74" spans="1:1" ht="15" customHeight="1" x14ac:dyDescent="0.25">
      <c r="A74" s="22"/>
    </row>
    <row r="75" spans="1:1" ht="15" customHeight="1" x14ac:dyDescent="0.25">
      <c r="A75" s="22"/>
    </row>
    <row r="76" spans="1:1" ht="15" customHeight="1" x14ac:dyDescent="0.25">
      <c r="A76" s="26"/>
    </row>
    <row r="77" spans="1:1" ht="15" customHeight="1" x14ac:dyDescent="0.25">
      <c r="A77" s="26"/>
    </row>
    <row r="78" spans="1:1" ht="15" customHeight="1" x14ac:dyDescent="0.25">
      <c r="A78" s="26"/>
    </row>
    <row r="79" spans="1:1" ht="15" customHeight="1" x14ac:dyDescent="0.25">
      <c r="A79" s="26"/>
    </row>
    <row r="80" spans="1:1" ht="15" customHeight="1" x14ac:dyDescent="0.25">
      <c r="A80" s="26"/>
    </row>
    <row r="81" spans="1:1" ht="15" customHeight="1" x14ac:dyDescent="0.25">
      <c r="A81" s="26"/>
    </row>
    <row r="82" spans="1:1" ht="15" customHeight="1" x14ac:dyDescent="0.25">
      <c r="A82" s="26"/>
    </row>
    <row r="83" spans="1:1" ht="15" customHeight="1" x14ac:dyDescent="0.25">
      <c r="A83" s="26"/>
    </row>
    <row r="84" spans="1:1" ht="15" customHeight="1" x14ac:dyDescent="0.25">
      <c r="A84" s="27"/>
    </row>
    <row r="85" spans="1:1" ht="15" customHeight="1" x14ac:dyDescent="0.25">
      <c r="A85" s="27"/>
    </row>
    <row r="86" spans="1:1" ht="15" customHeight="1" x14ac:dyDescent="0.25">
      <c r="A86" s="27"/>
    </row>
  </sheetData>
  <mergeCells count="2">
    <mergeCell ref="D4:I4"/>
    <mergeCell ref="B4:C6"/>
  </mergeCells>
  <pageMargins left="0.7" right="0.7" top="0.75" bottom="0.75" header="0.3" footer="0.3"/>
  <pageSetup paperSize="9" scale="6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1:V22"/>
  <sheetViews>
    <sheetView showGridLines="0" zoomScale="115" zoomScaleNormal="115" workbookViewId="0"/>
  </sheetViews>
  <sheetFormatPr defaultColWidth="11.42578125" defaultRowHeight="15" customHeight="1" x14ac:dyDescent="0.2"/>
  <cols>
    <col min="1" max="1" width="3.5703125" style="10" customWidth="1"/>
    <col min="2" max="2" width="4.140625" style="10" customWidth="1"/>
    <col min="3" max="3" width="35.7109375" style="10" customWidth="1"/>
    <col min="4" max="19" width="11.28515625" style="10" customWidth="1"/>
    <col min="20" max="21" width="12.85546875" style="10" bestFit="1" customWidth="1"/>
    <col min="22" max="16384" width="11.42578125" style="10"/>
  </cols>
  <sheetData>
    <row r="1" spans="1:22" s="4" customFormat="1" ht="15" customHeight="1" x14ac:dyDescent="0.2">
      <c r="A1" s="1"/>
      <c r="B1" s="1"/>
      <c r="C1" s="1"/>
      <c r="D1" s="2"/>
      <c r="E1" s="2"/>
      <c r="F1" s="3"/>
      <c r="G1" s="3"/>
      <c r="H1" s="3"/>
      <c r="J1" s="1"/>
      <c r="K1" s="1"/>
    </row>
    <row r="2" spans="1:22" s="8" customFormat="1" ht="15" customHeight="1" x14ac:dyDescent="0.25">
      <c r="A2" s="7"/>
      <c r="B2" s="58" t="s">
        <v>24</v>
      </c>
    </row>
    <row r="3" spans="1:22" ht="15" customHeight="1" x14ac:dyDescent="0.25">
      <c r="B3" s="21"/>
      <c r="T3" s="8"/>
    </row>
    <row r="4" spans="1:22" ht="15" customHeight="1" x14ac:dyDescent="0.25">
      <c r="B4" s="378" t="s">
        <v>574</v>
      </c>
      <c r="C4" s="379"/>
      <c r="D4" s="384" t="s">
        <v>39</v>
      </c>
      <c r="E4" s="384"/>
      <c r="F4" s="384"/>
      <c r="G4" s="384"/>
      <c r="H4" s="384"/>
      <c r="I4" s="384"/>
      <c r="J4" s="384"/>
      <c r="K4" s="384"/>
      <c r="L4" s="384"/>
      <c r="M4" s="384"/>
      <c r="N4" s="384"/>
      <c r="O4" s="384"/>
      <c r="P4" s="384"/>
      <c r="Q4" s="384"/>
      <c r="R4" s="384"/>
      <c r="S4" s="385"/>
      <c r="T4" s="8"/>
    </row>
    <row r="5" spans="1:22" ht="45" x14ac:dyDescent="0.25">
      <c r="B5" s="382"/>
      <c r="C5" s="383"/>
      <c r="D5" s="34" t="s">
        <v>25</v>
      </c>
      <c r="E5" s="226" t="s">
        <v>26</v>
      </c>
      <c r="F5" s="226" t="s">
        <v>118</v>
      </c>
      <c r="G5" s="226" t="s">
        <v>27</v>
      </c>
      <c r="H5" s="226" t="s">
        <v>28</v>
      </c>
      <c r="I5" s="226" t="s">
        <v>29</v>
      </c>
      <c r="J5" s="226" t="s">
        <v>30</v>
      </c>
      <c r="K5" s="226" t="s">
        <v>31</v>
      </c>
      <c r="L5" s="226" t="s">
        <v>32</v>
      </c>
      <c r="M5" s="226" t="s">
        <v>33</v>
      </c>
      <c r="N5" s="226" t="s">
        <v>117</v>
      </c>
      <c r="O5" s="226" t="s">
        <v>34</v>
      </c>
      <c r="P5" s="226" t="s">
        <v>35</v>
      </c>
      <c r="Q5" s="226" t="s">
        <v>36</v>
      </c>
      <c r="R5" s="226" t="s">
        <v>37</v>
      </c>
      <c r="S5" s="226" t="s">
        <v>18</v>
      </c>
      <c r="T5" s="8"/>
    </row>
    <row r="6" spans="1:22" ht="15" customHeight="1" x14ac:dyDescent="0.2">
      <c r="B6" s="179">
        <v>1</v>
      </c>
      <c r="C6" s="174" t="s">
        <v>4</v>
      </c>
      <c r="D6" s="220"/>
      <c r="E6" s="220"/>
      <c r="F6" s="220"/>
      <c r="G6" s="220"/>
      <c r="H6" s="220"/>
      <c r="I6" s="220"/>
      <c r="J6" s="220"/>
      <c r="K6" s="220"/>
      <c r="L6" s="220"/>
      <c r="M6" s="220"/>
      <c r="N6" s="220"/>
      <c r="O6" s="220"/>
      <c r="P6" s="220"/>
      <c r="Q6" s="220"/>
      <c r="R6" s="220"/>
      <c r="S6" s="220"/>
      <c r="T6" s="13"/>
      <c r="U6" s="13"/>
      <c r="V6" s="13"/>
    </row>
    <row r="7" spans="1:22" ht="15" customHeight="1" x14ac:dyDescent="0.2">
      <c r="B7" s="179">
        <v>2</v>
      </c>
      <c r="C7" s="176" t="s">
        <v>5</v>
      </c>
      <c r="D7" s="220"/>
      <c r="E7" s="220"/>
      <c r="F7" s="220"/>
      <c r="G7" s="220"/>
      <c r="H7" s="220"/>
      <c r="I7" s="220"/>
      <c r="J7" s="220"/>
      <c r="K7" s="220"/>
      <c r="L7" s="220"/>
      <c r="M7" s="220"/>
      <c r="N7" s="220"/>
      <c r="O7" s="220"/>
      <c r="P7" s="220"/>
      <c r="Q7" s="220"/>
      <c r="R7" s="220"/>
      <c r="S7" s="220"/>
      <c r="T7" s="13"/>
      <c r="U7" s="13"/>
      <c r="V7" s="13"/>
    </row>
    <row r="8" spans="1:22" ht="15" customHeight="1" x14ac:dyDescent="0.2">
      <c r="B8" s="179">
        <v>3</v>
      </c>
      <c r="C8" s="177" t="s">
        <v>6</v>
      </c>
      <c r="D8" s="220"/>
      <c r="E8" s="220"/>
      <c r="F8" s="220"/>
      <c r="G8" s="220"/>
      <c r="H8" s="220"/>
      <c r="I8" s="220"/>
      <c r="J8" s="220"/>
      <c r="K8" s="220"/>
      <c r="L8" s="220"/>
      <c r="M8" s="220"/>
      <c r="N8" s="220"/>
      <c r="O8" s="220"/>
      <c r="P8" s="220"/>
      <c r="Q8" s="220"/>
      <c r="R8" s="220"/>
      <c r="S8" s="220"/>
      <c r="T8" s="13"/>
      <c r="U8" s="13"/>
      <c r="V8" s="13"/>
    </row>
    <row r="9" spans="1:22" ht="15" customHeight="1" x14ac:dyDescent="0.2">
      <c r="B9" s="179">
        <v>4</v>
      </c>
      <c r="C9" s="177" t="s">
        <v>7</v>
      </c>
      <c r="D9" s="220"/>
      <c r="E9" s="220"/>
      <c r="F9" s="220"/>
      <c r="G9" s="220"/>
      <c r="H9" s="220"/>
      <c r="I9" s="220"/>
      <c r="J9" s="220"/>
      <c r="K9" s="220"/>
      <c r="L9" s="220"/>
      <c r="M9" s="220"/>
      <c r="N9" s="220"/>
      <c r="O9" s="220"/>
      <c r="P9" s="220"/>
      <c r="Q9" s="220"/>
      <c r="R9" s="220"/>
      <c r="S9" s="220"/>
      <c r="T9" s="13"/>
      <c r="U9" s="13"/>
      <c r="V9" s="13"/>
    </row>
    <row r="10" spans="1:22" ht="15" customHeight="1" x14ac:dyDescent="0.2">
      <c r="B10" s="179">
        <v>5</v>
      </c>
      <c r="C10" s="175" t="s">
        <v>8</v>
      </c>
      <c r="D10" s="220">
        <v>0</v>
      </c>
      <c r="E10" s="220">
        <v>0</v>
      </c>
      <c r="F10" s="220">
        <v>0</v>
      </c>
      <c r="G10" s="220">
        <v>0</v>
      </c>
      <c r="H10" s="220">
        <v>0</v>
      </c>
      <c r="I10" s="220">
        <v>0</v>
      </c>
      <c r="J10" s="220">
        <v>0</v>
      </c>
      <c r="K10" s="220">
        <v>0</v>
      </c>
      <c r="L10" s="220">
        <v>0</v>
      </c>
      <c r="M10" s="220">
        <v>0</v>
      </c>
      <c r="N10" s="220">
        <v>0</v>
      </c>
      <c r="O10" s="220">
        <v>0</v>
      </c>
      <c r="P10" s="220">
        <v>0</v>
      </c>
      <c r="Q10" s="220">
        <v>74601109.76538001</v>
      </c>
      <c r="R10" s="220">
        <v>0</v>
      </c>
      <c r="S10" s="220">
        <v>74601109.76538001</v>
      </c>
      <c r="T10" s="13"/>
      <c r="U10" s="13"/>
      <c r="V10" s="13"/>
    </row>
    <row r="11" spans="1:22" ht="15" customHeight="1" x14ac:dyDescent="0.2">
      <c r="B11" s="179">
        <v>6</v>
      </c>
      <c r="C11" s="177" t="s">
        <v>9</v>
      </c>
      <c r="D11" s="220"/>
      <c r="E11" s="220"/>
      <c r="F11" s="220"/>
      <c r="G11" s="220"/>
      <c r="H11" s="220"/>
      <c r="I11" s="220"/>
      <c r="J11" s="220"/>
      <c r="K11" s="220"/>
      <c r="L11" s="220"/>
      <c r="M11" s="220"/>
      <c r="N11" s="220"/>
      <c r="O11" s="220"/>
      <c r="P11" s="220"/>
      <c r="Q11" s="220"/>
      <c r="R11" s="220"/>
      <c r="S11" s="220"/>
      <c r="T11" s="13"/>
      <c r="U11" s="13"/>
      <c r="V11" s="13"/>
    </row>
    <row r="12" spans="1:22" ht="15" customHeight="1" x14ac:dyDescent="0.2">
      <c r="B12" s="179">
        <v>7</v>
      </c>
      <c r="C12" s="177" t="s">
        <v>10</v>
      </c>
      <c r="D12" s="254"/>
      <c r="E12" s="254"/>
      <c r="F12" s="254"/>
      <c r="G12" s="254"/>
      <c r="H12" s="254"/>
      <c r="I12" s="254"/>
      <c r="J12" s="254"/>
      <c r="K12" s="254"/>
      <c r="L12" s="254"/>
      <c r="M12" s="254"/>
      <c r="N12" s="254"/>
      <c r="O12" s="254"/>
      <c r="P12" s="254"/>
      <c r="Q12" s="254">
        <v>74601109.76538001</v>
      </c>
      <c r="R12" s="254"/>
      <c r="S12" s="254">
        <v>74601109.76538001</v>
      </c>
      <c r="T12" s="13"/>
      <c r="U12" s="13"/>
      <c r="V12" s="13"/>
    </row>
    <row r="13" spans="1:22" ht="15" customHeight="1" x14ac:dyDescent="0.2">
      <c r="B13" s="179">
        <v>8</v>
      </c>
      <c r="C13" s="178" t="s">
        <v>11</v>
      </c>
      <c r="D13" s="254">
        <v>0</v>
      </c>
      <c r="E13" s="254">
        <v>0</v>
      </c>
      <c r="F13" s="254">
        <v>0</v>
      </c>
      <c r="G13" s="254">
        <v>0</v>
      </c>
      <c r="H13" s="254">
        <v>0</v>
      </c>
      <c r="I13" s="254">
        <v>0</v>
      </c>
      <c r="J13" s="254">
        <v>0</v>
      </c>
      <c r="K13" s="254">
        <v>0</v>
      </c>
      <c r="L13" s="254">
        <v>0</v>
      </c>
      <c r="M13" s="254">
        <v>0</v>
      </c>
      <c r="N13" s="254">
        <v>0</v>
      </c>
      <c r="O13" s="254">
        <v>0</v>
      </c>
      <c r="P13" s="254">
        <v>0</v>
      </c>
      <c r="Q13" s="254">
        <v>74601109.76538001</v>
      </c>
      <c r="R13" s="254">
        <v>0</v>
      </c>
      <c r="S13" s="254">
        <v>74601109.76538001</v>
      </c>
      <c r="T13" s="13"/>
      <c r="U13" s="13"/>
      <c r="V13" s="13"/>
    </row>
    <row r="14" spans="1:22" ht="15" customHeight="1" x14ac:dyDescent="0.2">
      <c r="B14" s="179">
        <v>9</v>
      </c>
      <c r="C14" s="175" t="s">
        <v>12</v>
      </c>
      <c r="D14" s="254"/>
      <c r="E14" s="254"/>
      <c r="F14" s="254"/>
      <c r="G14" s="254"/>
      <c r="H14" s="254"/>
      <c r="I14" s="254"/>
      <c r="J14" s="254"/>
      <c r="K14" s="254"/>
      <c r="L14" s="254"/>
      <c r="M14" s="254"/>
      <c r="N14" s="254"/>
      <c r="O14" s="254">
        <v>8458926.6489399988</v>
      </c>
      <c r="P14" s="254"/>
      <c r="Q14" s="254"/>
      <c r="R14" s="254"/>
      <c r="S14" s="254">
        <v>8458926.6489399988</v>
      </c>
      <c r="T14" s="13"/>
      <c r="U14" s="13"/>
      <c r="V14" s="13"/>
    </row>
    <row r="15" spans="1:22" ht="15" customHeight="1" x14ac:dyDescent="0.2">
      <c r="B15" s="179">
        <v>10</v>
      </c>
      <c r="C15" s="175" t="s">
        <v>13</v>
      </c>
      <c r="D15" s="254"/>
      <c r="E15" s="254"/>
      <c r="F15" s="254"/>
      <c r="G15" s="254"/>
      <c r="H15" s="254"/>
      <c r="I15" s="254"/>
      <c r="J15" s="254"/>
      <c r="K15" s="254"/>
      <c r="L15" s="254"/>
      <c r="M15" s="254"/>
      <c r="N15" s="254"/>
      <c r="O15" s="254"/>
      <c r="P15" s="254"/>
      <c r="Q15" s="254"/>
      <c r="R15" s="254">
        <v>4446988.9516399996</v>
      </c>
      <c r="S15" s="254">
        <v>4446988.9516399996</v>
      </c>
      <c r="T15" s="13"/>
      <c r="U15" s="13"/>
      <c r="V15" s="13"/>
    </row>
    <row r="16" spans="1:22" ht="15" customHeight="1" x14ac:dyDescent="0.2">
      <c r="B16" s="179">
        <v>11</v>
      </c>
      <c r="C16" s="175" t="s">
        <v>4</v>
      </c>
      <c r="D16" s="254">
        <v>15723.897717873193</v>
      </c>
      <c r="E16" s="254">
        <v>65977.380831685005</v>
      </c>
      <c r="F16" s="254">
        <v>102067.13056264375</v>
      </c>
      <c r="G16" s="254">
        <v>477290.35931331455</v>
      </c>
      <c r="H16" s="254">
        <v>0</v>
      </c>
      <c r="I16" s="254">
        <v>94182.025419854996</v>
      </c>
      <c r="J16" s="254">
        <v>54074.784518722576</v>
      </c>
      <c r="K16" s="254">
        <v>61767.360900048159</v>
      </c>
      <c r="L16" s="254">
        <v>23426.622222434115</v>
      </c>
      <c r="M16" s="254">
        <v>0</v>
      </c>
      <c r="N16" s="254">
        <v>10048452.832766512</v>
      </c>
      <c r="O16" s="254">
        <v>0</v>
      </c>
      <c r="P16" s="254">
        <v>2025964.0298770643</v>
      </c>
      <c r="Q16" s="254">
        <v>0</v>
      </c>
      <c r="R16" s="254">
        <v>252355.39194984362</v>
      </c>
      <c r="S16" s="254">
        <v>13221281.816079997</v>
      </c>
      <c r="T16" s="13"/>
      <c r="U16" s="13"/>
      <c r="V16" s="13"/>
    </row>
    <row r="17" spans="2:22" ht="15" customHeight="1" x14ac:dyDescent="0.2">
      <c r="B17" s="179">
        <v>12</v>
      </c>
      <c r="C17" s="175" t="s">
        <v>8</v>
      </c>
      <c r="D17" s="254"/>
      <c r="E17" s="254"/>
      <c r="F17" s="254"/>
      <c r="G17" s="254"/>
      <c r="H17" s="254"/>
      <c r="I17" s="254"/>
      <c r="J17" s="254"/>
      <c r="K17" s="254"/>
      <c r="L17" s="254"/>
      <c r="M17" s="254"/>
      <c r="N17" s="254"/>
      <c r="O17" s="254"/>
      <c r="P17" s="254"/>
      <c r="Q17" s="254">
        <v>102580215.91965149</v>
      </c>
      <c r="R17" s="254"/>
      <c r="S17" s="254">
        <v>102580215.91965149</v>
      </c>
      <c r="T17" s="13"/>
      <c r="U17" s="13"/>
      <c r="V17" s="13"/>
    </row>
    <row r="18" spans="2:22" ht="15" customHeight="1" x14ac:dyDescent="0.2">
      <c r="B18" s="179">
        <v>13</v>
      </c>
      <c r="C18" s="175" t="s">
        <v>14</v>
      </c>
      <c r="D18" s="254"/>
      <c r="E18" s="254"/>
      <c r="F18" s="254"/>
      <c r="G18" s="254"/>
      <c r="H18" s="254"/>
      <c r="I18" s="254"/>
      <c r="J18" s="254"/>
      <c r="K18" s="254"/>
      <c r="L18" s="254"/>
      <c r="M18" s="254"/>
      <c r="N18" s="254"/>
      <c r="O18" s="254"/>
      <c r="P18" s="254"/>
      <c r="Q18" s="254"/>
      <c r="R18" s="254"/>
      <c r="S18" s="254"/>
      <c r="T18" s="13"/>
      <c r="U18" s="13"/>
      <c r="V18" s="13"/>
    </row>
    <row r="19" spans="2:22" ht="15" customHeight="1" x14ac:dyDescent="0.2">
      <c r="B19" s="179">
        <v>14</v>
      </c>
      <c r="C19" s="175" t="s">
        <v>15</v>
      </c>
      <c r="D19" s="254"/>
      <c r="E19" s="254"/>
      <c r="F19" s="254"/>
      <c r="G19" s="254"/>
      <c r="H19" s="254"/>
      <c r="I19" s="254"/>
      <c r="J19" s="254"/>
      <c r="K19" s="254"/>
      <c r="L19" s="254"/>
      <c r="M19" s="254"/>
      <c r="N19" s="254"/>
      <c r="O19" s="254"/>
      <c r="P19" s="254"/>
      <c r="Q19" s="254"/>
      <c r="R19" s="254"/>
      <c r="S19" s="254"/>
      <c r="T19" s="13"/>
      <c r="U19" s="13"/>
      <c r="V19" s="13"/>
    </row>
    <row r="20" spans="2:22" ht="15" customHeight="1" x14ac:dyDescent="0.2">
      <c r="B20" s="179">
        <v>15</v>
      </c>
      <c r="C20" s="175" t="s">
        <v>16</v>
      </c>
      <c r="D20" s="254"/>
      <c r="E20" s="254"/>
      <c r="F20" s="254"/>
      <c r="G20" s="254"/>
      <c r="H20" s="254"/>
      <c r="I20" s="254"/>
      <c r="J20" s="254"/>
      <c r="K20" s="254"/>
      <c r="L20" s="254"/>
      <c r="M20" s="254"/>
      <c r="N20" s="254"/>
      <c r="O20" s="254"/>
      <c r="P20" s="254"/>
      <c r="Q20" s="254"/>
      <c r="R20" s="254">
        <v>7342405.7992699994</v>
      </c>
      <c r="S20" s="254">
        <v>7342405.7992699994</v>
      </c>
      <c r="T20" s="54"/>
      <c r="U20" s="13"/>
      <c r="V20" s="13"/>
    </row>
    <row r="21" spans="2:22" ht="15" customHeight="1" x14ac:dyDescent="0.2">
      <c r="B21" s="179">
        <v>16</v>
      </c>
      <c r="C21" s="178" t="s">
        <v>17</v>
      </c>
      <c r="D21" s="254">
        <v>15723.897717873193</v>
      </c>
      <c r="E21" s="254">
        <v>65977.380831685005</v>
      </c>
      <c r="F21" s="254">
        <v>102067.13056264375</v>
      </c>
      <c r="G21" s="254">
        <v>477290.35931331455</v>
      </c>
      <c r="H21" s="254">
        <v>0</v>
      </c>
      <c r="I21" s="254">
        <v>94182.025419854996</v>
      </c>
      <c r="J21" s="254">
        <v>54074.784518722576</v>
      </c>
      <c r="K21" s="254">
        <v>61767.360900048159</v>
      </c>
      <c r="L21" s="254">
        <v>23426.622222434115</v>
      </c>
      <c r="M21" s="254">
        <v>0</v>
      </c>
      <c r="N21" s="254">
        <v>10048452.832766512</v>
      </c>
      <c r="O21" s="254">
        <v>8458926.6489399988</v>
      </c>
      <c r="P21" s="254">
        <v>2025964.0298770643</v>
      </c>
      <c r="Q21" s="254">
        <v>102580215.91965149</v>
      </c>
      <c r="R21" s="254">
        <v>12041750.142859843</v>
      </c>
      <c r="S21" s="254">
        <v>136049819.13558149</v>
      </c>
      <c r="T21" s="13"/>
      <c r="U21" s="13"/>
      <c r="V21" s="13"/>
    </row>
    <row r="22" spans="2:22" ht="15" customHeight="1" x14ac:dyDescent="0.2">
      <c r="B22" s="179">
        <v>17</v>
      </c>
      <c r="C22" s="178" t="s">
        <v>18</v>
      </c>
      <c r="D22" s="220">
        <v>15723.897717873193</v>
      </c>
      <c r="E22" s="229">
        <v>65977.380831685005</v>
      </c>
      <c r="F22" s="229">
        <v>102067.13056264375</v>
      </c>
      <c r="G22" s="229">
        <v>477290.35931331455</v>
      </c>
      <c r="H22" s="229">
        <v>0</v>
      </c>
      <c r="I22" s="229">
        <v>94182.025419854996</v>
      </c>
      <c r="J22" s="229">
        <v>54074.784518722576</v>
      </c>
      <c r="K22" s="229">
        <v>61767.360900048159</v>
      </c>
      <c r="L22" s="229">
        <v>23426.622222434115</v>
      </c>
      <c r="M22" s="229">
        <v>0</v>
      </c>
      <c r="N22" s="229">
        <v>10048452.832766512</v>
      </c>
      <c r="O22" s="229">
        <v>8458926.6489399988</v>
      </c>
      <c r="P22" s="229">
        <v>2025964.0298770643</v>
      </c>
      <c r="Q22" s="229">
        <v>177181325.6850315</v>
      </c>
      <c r="R22" s="229">
        <v>12041750.142859843</v>
      </c>
      <c r="S22" s="229">
        <v>210650928.90096149</v>
      </c>
      <c r="T22" s="13"/>
      <c r="U22" s="13"/>
      <c r="V22" s="13"/>
    </row>
  </sheetData>
  <mergeCells count="2">
    <mergeCell ref="B4:C5"/>
    <mergeCell ref="D4:S4"/>
  </mergeCells>
  <pageMargins left="0.23622047244094491" right="0.23622047244094491" top="0.74803149606299213" bottom="0.74803149606299213" header="0.31496062992125984" footer="0.31496062992125984"/>
  <pageSetup paperSize="9" scale="6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A1:K86"/>
  <sheetViews>
    <sheetView showGridLines="0" zoomScale="115" zoomScaleNormal="115" workbookViewId="0"/>
  </sheetViews>
  <sheetFormatPr defaultColWidth="11.42578125" defaultRowHeight="15" customHeight="1" x14ac:dyDescent="0.25"/>
  <cols>
    <col min="1" max="1" width="3.5703125" style="23" customWidth="1"/>
    <col min="2" max="2" width="4.140625" style="8" customWidth="1"/>
    <col min="3" max="3" width="35.7109375" style="8" customWidth="1"/>
    <col min="4" max="4" width="13.7109375" style="8" bestFit="1" customWidth="1"/>
    <col min="5" max="5" width="16" style="8" bestFit="1" customWidth="1"/>
    <col min="6" max="10" width="12.140625" style="8" customWidth="1"/>
    <col min="11" max="11" width="13.28515625" style="8" customWidth="1"/>
    <col min="12" max="16384" width="11.42578125" style="8"/>
  </cols>
  <sheetData>
    <row r="1" spans="1:11" s="4" customFormat="1" ht="15" customHeight="1" x14ac:dyDescent="0.2">
      <c r="A1" s="1"/>
      <c r="B1" s="1"/>
      <c r="C1" s="1"/>
      <c r="D1" s="2"/>
      <c r="E1" s="2"/>
      <c r="F1" s="3"/>
      <c r="G1" s="3"/>
      <c r="H1" s="3"/>
      <c r="J1" s="1"/>
      <c r="K1" s="1"/>
    </row>
    <row r="2" spans="1:11" ht="15" customHeight="1" x14ac:dyDescent="0.25">
      <c r="A2" s="7"/>
      <c r="B2" s="58" t="s">
        <v>45</v>
      </c>
    </row>
    <row r="3" spans="1:11" ht="15" customHeight="1" x14ac:dyDescent="0.25">
      <c r="A3" s="9"/>
      <c r="B3" s="10"/>
      <c r="C3" s="10"/>
      <c r="D3" s="10"/>
      <c r="E3" s="10"/>
      <c r="F3" s="10"/>
      <c r="G3" s="10"/>
      <c r="H3" s="10"/>
      <c r="I3" s="10"/>
      <c r="J3" s="10"/>
    </row>
    <row r="4" spans="1:11" ht="15" customHeight="1" x14ac:dyDescent="0.25">
      <c r="A4" s="9"/>
      <c r="B4" s="38"/>
      <c r="C4" s="39"/>
      <c r="D4" s="184" t="s">
        <v>46</v>
      </c>
      <c r="E4" s="185" t="s">
        <v>47</v>
      </c>
      <c r="F4" s="185" t="s">
        <v>48</v>
      </c>
      <c r="G4" s="185" t="s">
        <v>49</v>
      </c>
      <c r="H4" s="185" t="s">
        <v>50</v>
      </c>
      <c r="I4" s="185" t="s">
        <v>51</v>
      </c>
      <c r="J4" s="186" t="s">
        <v>52</v>
      </c>
    </row>
    <row r="5" spans="1:11" ht="15" customHeight="1" x14ac:dyDescent="0.25">
      <c r="A5" s="12"/>
      <c r="B5" s="38"/>
      <c r="C5" s="39"/>
      <c r="D5" s="388" t="s">
        <v>53</v>
      </c>
      <c r="E5" s="389"/>
      <c r="F5" s="390" t="s">
        <v>54</v>
      </c>
      <c r="G5" s="390" t="s">
        <v>55</v>
      </c>
      <c r="H5" s="390" t="s">
        <v>56</v>
      </c>
      <c r="I5" s="390" t="s">
        <v>57</v>
      </c>
      <c r="J5" s="187" t="s">
        <v>20</v>
      </c>
    </row>
    <row r="6" spans="1:11" ht="15" customHeight="1" x14ac:dyDescent="0.25">
      <c r="A6" s="12"/>
      <c r="B6" s="378" t="s">
        <v>574</v>
      </c>
      <c r="C6" s="379"/>
      <c r="D6" s="392" t="s">
        <v>58</v>
      </c>
      <c r="E6" s="394" t="s">
        <v>59</v>
      </c>
      <c r="F6" s="391"/>
      <c r="G6" s="391"/>
      <c r="H6" s="391"/>
      <c r="I6" s="391"/>
      <c r="J6" s="386" t="s">
        <v>60</v>
      </c>
    </row>
    <row r="7" spans="1:11" ht="15" customHeight="1" x14ac:dyDescent="0.25">
      <c r="A7" s="14"/>
      <c r="B7" s="382"/>
      <c r="C7" s="383"/>
      <c r="D7" s="393"/>
      <c r="E7" s="395"/>
      <c r="F7" s="391"/>
      <c r="G7" s="391"/>
      <c r="H7" s="391"/>
      <c r="I7" s="391"/>
      <c r="J7" s="387"/>
    </row>
    <row r="8" spans="1:11" ht="15" customHeight="1" x14ac:dyDescent="0.25">
      <c r="A8" s="14"/>
      <c r="B8" s="179">
        <v>1</v>
      </c>
      <c r="C8" s="174" t="s">
        <v>4</v>
      </c>
      <c r="D8" s="181"/>
      <c r="E8" s="181"/>
      <c r="F8" s="181"/>
      <c r="G8" s="181"/>
      <c r="H8" s="181"/>
      <c r="I8" s="181"/>
      <c r="J8" s="181"/>
    </row>
    <row r="9" spans="1:11" ht="15" customHeight="1" x14ac:dyDescent="0.25">
      <c r="A9" s="14"/>
      <c r="B9" s="179">
        <v>2</v>
      </c>
      <c r="C9" s="176" t="s">
        <v>5</v>
      </c>
      <c r="D9" s="181"/>
      <c r="E9" s="181"/>
      <c r="F9" s="181"/>
      <c r="G9" s="181"/>
      <c r="H9" s="181"/>
      <c r="I9" s="181"/>
      <c r="J9" s="181"/>
    </row>
    <row r="10" spans="1:11" ht="15" customHeight="1" x14ac:dyDescent="0.25">
      <c r="A10" s="14"/>
      <c r="B10" s="179">
        <v>3</v>
      </c>
      <c r="C10" s="177" t="s">
        <v>6</v>
      </c>
      <c r="D10" s="181"/>
      <c r="E10" s="181"/>
      <c r="F10" s="181"/>
      <c r="G10" s="181"/>
      <c r="H10" s="181"/>
      <c r="I10" s="181"/>
      <c r="J10" s="181"/>
    </row>
    <row r="11" spans="1:11" ht="15" customHeight="1" x14ac:dyDescent="0.25">
      <c r="A11" s="18"/>
      <c r="B11" s="179">
        <v>4</v>
      </c>
      <c r="C11" s="177" t="s">
        <v>7</v>
      </c>
      <c r="D11" s="181"/>
      <c r="E11" s="181"/>
      <c r="F11" s="181"/>
      <c r="G11" s="181"/>
      <c r="H11" s="181"/>
      <c r="I11" s="181"/>
      <c r="J11" s="181"/>
    </row>
    <row r="12" spans="1:11" ht="15" customHeight="1" x14ac:dyDescent="0.25">
      <c r="A12" s="18"/>
      <c r="B12" s="179">
        <v>5</v>
      </c>
      <c r="C12" s="175" t="s">
        <v>8</v>
      </c>
      <c r="D12" s="181">
        <v>814831.24640000006</v>
      </c>
      <c r="E12" s="181">
        <v>74864727.670310006</v>
      </c>
      <c r="F12" s="181">
        <v>790141.72714999982</v>
      </c>
      <c r="G12" s="181">
        <v>0</v>
      </c>
      <c r="H12" s="181">
        <v>288307.42418000003</v>
      </c>
      <c r="I12" s="181">
        <v>50257.891320000002</v>
      </c>
      <c r="J12" s="181">
        <v>74601109.76538001</v>
      </c>
    </row>
    <row r="13" spans="1:11" ht="15" customHeight="1" x14ac:dyDescent="0.25">
      <c r="A13" s="14"/>
      <c r="B13" s="179">
        <v>6</v>
      </c>
      <c r="C13" s="177" t="s">
        <v>9</v>
      </c>
      <c r="D13" s="181"/>
      <c r="E13" s="181"/>
      <c r="F13" s="181"/>
      <c r="G13" s="181"/>
      <c r="H13" s="181"/>
      <c r="I13" s="181"/>
      <c r="J13" s="181"/>
      <c r="K13" s="288"/>
    </row>
    <row r="14" spans="1:11" ht="15" customHeight="1" x14ac:dyDescent="0.25">
      <c r="A14" s="14"/>
      <c r="B14" s="179">
        <v>7</v>
      </c>
      <c r="C14" s="177" t="s">
        <v>10</v>
      </c>
      <c r="D14" s="181">
        <v>814831.24640000006</v>
      </c>
      <c r="E14" s="181">
        <v>74864727.670310006</v>
      </c>
      <c r="F14" s="181">
        <v>790141.72714999982</v>
      </c>
      <c r="G14" s="181">
        <v>0</v>
      </c>
      <c r="H14" s="181">
        <v>288307.42418000003</v>
      </c>
      <c r="I14" s="181">
        <v>50257.891320000002</v>
      </c>
      <c r="J14" s="181">
        <v>74601109.76538001</v>
      </c>
      <c r="K14" s="289"/>
    </row>
    <row r="15" spans="1:11" ht="15" customHeight="1" x14ac:dyDescent="0.25">
      <c r="A15" s="14"/>
      <c r="B15" s="179">
        <v>8</v>
      </c>
      <c r="C15" s="178" t="s">
        <v>11</v>
      </c>
      <c r="D15" s="181">
        <v>814831.24640000006</v>
      </c>
      <c r="E15" s="181">
        <v>74864727.670310006</v>
      </c>
      <c r="F15" s="181">
        <v>790141.72714999982</v>
      </c>
      <c r="G15" s="181">
        <v>0</v>
      </c>
      <c r="H15" s="181">
        <v>288307.42418000003</v>
      </c>
      <c r="I15" s="181">
        <v>50257.891320000002</v>
      </c>
      <c r="J15" s="181">
        <v>74601109.76538001</v>
      </c>
      <c r="K15" s="288"/>
    </row>
    <row r="16" spans="1:11" ht="15" customHeight="1" x14ac:dyDescent="0.25">
      <c r="A16" s="14"/>
      <c r="B16" s="179">
        <v>9</v>
      </c>
      <c r="C16" s="175" t="s">
        <v>12</v>
      </c>
      <c r="D16" s="181">
        <v>0</v>
      </c>
      <c r="E16" s="181">
        <v>8458926.6489399988</v>
      </c>
      <c r="F16" s="181">
        <v>0</v>
      </c>
      <c r="G16" s="181">
        <v>0</v>
      </c>
      <c r="H16" s="181">
        <v>0</v>
      </c>
      <c r="I16" s="181">
        <v>0</v>
      </c>
      <c r="J16" s="181">
        <v>8458926.6489399988</v>
      </c>
      <c r="K16" s="289"/>
    </row>
    <row r="17" spans="1:11" ht="15" customHeight="1" x14ac:dyDescent="0.25">
      <c r="A17" s="14"/>
      <c r="B17" s="179">
        <v>10</v>
      </c>
      <c r="C17" s="175" t="s">
        <v>13</v>
      </c>
      <c r="D17" s="181">
        <v>0</v>
      </c>
      <c r="E17" s="181">
        <v>4446988.9516399996</v>
      </c>
      <c r="F17" s="181">
        <v>0</v>
      </c>
      <c r="G17" s="181">
        <v>0</v>
      </c>
      <c r="H17" s="181">
        <v>0</v>
      </c>
      <c r="I17" s="181">
        <v>0</v>
      </c>
      <c r="J17" s="181">
        <v>4446988.9516399996</v>
      </c>
      <c r="K17" s="289"/>
    </row>
    <row r="18" spans="1:11" ht="15" customHeight="1" x14ac:dyDescent="0.25">
      <c r="A18" s="14"/>
      <c r="B18" s="179">
        <v>11</v>
      </c>
      <c r="C18" s="175" t="s">
        <v>4</v>
      </c>
      <c r="D18" s="181">
        <v>35836.140380000004</v>
      </c>
      <c r="E18" s="181">
        <v>13299428.991079997</v>
      </c>
      <c r="F18" s="181">
        <v>108725.15732999999</v>
      </c>
      <c r="G18" s="181">
        <v>0</v>
      </c>
      <c r="H18" s="181">
        <v>5258.1580500000009</v>
      </c>
      <c r="I18" s="181">
        <v>3501.3829700000001</v>
      </c>
      <c r="J18" s="181">
        <v>13221281.816079997</v>
      </c>
      <c r="K18" s="289"/>
    </row>
    <row r="19" spans="1:11" ht="15" customHeight="1" x14ac:dyDescent="0.25">
      <c r="A19" s="14"/>
      <c r="B19" s="179">
        <v>12</v>
      </c>
      <c r="C19" s="175" t="s">
        <v>8</v>
      </c>
      <c r="D19" s="181">
        <v>3464932.7023599995</v>
      </c>
      <c r="E19" s="181">
        <v>101591751.0108915</v>
      </c>
      <c r="F19" s="181">
        <v>1035086.5965200001</v>
      </c>
      <c r="G19" s="181">
        <v>0</v>
      </c>
      <c r="H19" s="181">
        <v>1441381.1970799998</v>
      </c>
      <c r="I19" s="181">
        <v>592127.32825000002</v>
      </c>
      <c r="J19" s="181">
        <v>102580215.91965149</v>
      </c>
      <c r="K19" s="289"/>
    </row>
    <row r="20" spans="1:11" ht="15" customHeight="1" x14ac:dyDescent="0.25">
      <c r="A20" s="14"/>
      <c r="B20" s="179">
        <v>13</v>
      </c>
      <c r="C20" s="175" t="s">
        <v>14</v>
      </c>
      <c r="D20" s="181"/>
      <c r="E20" s="181"/>
      <c r="F20" s="181"/>
      <c r="G20" s="181"/>
      <c r="H20" s="181"/>
      <c r="I20" s="181"/>
      <c r="J20" s="181"/>
      <c r="K20" s="289"/>
    </row>
    <row r="21" spans="1:11" ht="15" customHeight="1" x14ac:dyDescent="0.25">
      <c r="A21" s="14"/>
      <c r="B21" s="179">
        <v>14</v>
      </c>
      <c r="C21" s="175" t="s">
        <v>15</v>
      </c>
      <c r="D21" s="181"/>
      <c r="E21" s="181"/>
      <c r="F21" s="181"/>
      <c r="G21" s="181"/>
      <c r="H21" s="181"/>
      <c r="I21" s="181"/>
      <c r="J21" s="181"/>
      <c r="K21" s="289"/>
    </row>
    <row r="22" spans="1:11" s="46" customFormat="1" ht="15" customHeight="1" x14ac:dyDescent="0.25">
      <c r="A22" s="14"/>
      <c r="B22" s="179">
        <v>15</v>
      </c>
      <c r="C22" s="175" t="s">
        <v>16</v>
      </c>
      <c r="D22" s="181">
        <v>0</v>
      </c>
      <c r="E22" s="181">
        <v>7342405.7992699994</v>
      </c>
      <c r="F22" s="181">
        <v>0</v>
      </c>
      <c r="G22" s="181">
        <v>0</v>
      </c>
      <c r="H22" s="181">
        <v>0</v>
      </c>
      <c r="I22" s="181">
        <v>0</v>
      </c>
      <c r="J22" s="181">
        <v>7342405.7992699994</v>
      </c>
      <c r="K22" s="290"/>
    </row>
    <row r="23" spans="1:11" s="37" customFormat="1" ht="15" customHeight="1" x14ac:dyDescent="0.25">
      <c r="A23" s="18"/>
      <c r="B23" s="47">
        <v>16</v>
      </c>
      <c r="C23" s="188" t="s">
        <v>17</v>
      </c>
      <c r="D23" s="254">
        <v>3500768.8427399998</v>
      </c>
      <c r="E23" s="254">
        <v>135139501.40182149</v>
      </c>
      <c r="F23" s="254">
        <v>1143811.7538500002</v>
      </c>
      <c r="G23" s="254">
        <v>0</v>
      </c>
      <c r="H23" s="254">
        <v>1446639.3551299998</v>
      </c>
      <c r="I23" s="254">
        <v>595628.71122000006</v>
      </c>
      <c r="J23" s="181">
        <v>136049819.13558149</v>
      </c>
      <c r="K23" s="291"/>
    </row>
    <row r="24" spans="1:11" s="37" customFormat="1" ht="15" customHeight="1" x14ac:dyDescent="0.25">
      <c r="A24" s="18"/>
      <c r="B24" s="47">
        <v>17</v>
      </c>
      <c r="C24" s="188" t="s">
        <v>18</v>
      </c>
      <c r="D24" s="254">
        <v>4315600.0891399998</v>
      </c>
      <c r="E24" s="254">
        <v>210004229.07213151</v>
      </c>
      <c r="F24" s="254">
        <v>1933953.4810000001</v>
      </c>
      <c r="G24" s="254">
        <v>0</v>
      </c>
      <c r="H24" s="254">
        <v>1734946.7793099999</v>
      </c>
      <c r="I24" s="254">
        <v>645886.60254000011</v>
      </c>
      <c r="J24" s="181">
        <v>210650928.90096152</v>
      </c>
      <c r="K24" s="289"/>
    </row>
    <row r="25" spans="1:11" ht="15" customHeight="1" x14ac:dyDescent="0.25">
      <c r="A25" s="18"/>
      <c r="B25" s="47">
        <v>18</v>
      </c>
      <c r="C25" s="176" t="s">
        <v>61</v>
      </c>
      <c r="D25" s="181">
        <v>4315600.0891399998</v>
      </c>
      <c r="E25" s="181">
        <v>159739871.49988002</v>
      </c>
      <c r="F25" s="181">
        <v>1933953.4809999999</v>
      </c>
      <c r="G25" s="181">
        <v>0</v>
      </c>
      <c r="H25" s="181">
        <v>1734946.7793099999</v>
      </c>
      <c r="I25" s="181">
        <v>645886.60253999999</v>
      </c>
      <c r="J25" s="181">
        <v>160386571.32871002</v>
      </c>
      <c r="K25" s="288"/>
    </row>
    <row r="26" spans="1:11" ht="15" customHeight="1" x14ac:dyDescent="0.25">
      <c r="A26" s="14"/>
      <c r="B26" s="47">
        <v>19</v>
      </c>
      <c r="C26" s="177" t="s">
        <v>62</v>
      </c>
      <c r="D26" s="181">
        <v>0</v>
      </c>
      <c r="E26" s="181">
        <v>20248321.39985</v>
      </c>
      <c r="F26" s="181">
        <v>0</v>
      </c>
      <c r="G26" s="181">
        <v>0</v>
      </c>
      <c r="H26" s="181">
        <v>0</v>
      </c>
      <c r="I26" s="181">
        <v>0</v>
      </c>
      <c r="J26" s="181">
        <v>20248321.39985</v>
      </c>
      <c r="K26" s="288"/>
    </row>
    <row r="27" spans="1:11" ht="15" customHeight="1" x14ac:dyDescent="0.25">
      <c r="A27" s="18"/>
      <c r="B27" s="47">
        <v>20</v>
      </c>
      <c r="C27" s="177" t="s">
        <v>63</v>
      </c>
      <c r="D27" s="181">
        <v>0</v>
      </c>
      <c r="E27" s="181">
        <v>30016036.172401488</v>
      </c>
      <c r="F27" s="181">
        <v>0</v>
      </c>
      <c r="G27" s="181">
        <v>0</v>
      </c>
      <c r="H27" s="181">
        <v>0</v>
      </c>
      <c r="I27" s="181">
        <v>0</v>
      </c>
      <c r="J27" s="181">
        <v>30016036.172401488</v>
      </c>
      <c r="K27" s="288"/>
    </row>
    <row r="28" spans="1:11" ht="15" customHeight="1" x14ac:dyDescent="0.25">
      <c r="A28" s="18"/>
      <c r="D28" s="288"/>
      <c r="E28" s="288"/>
      <c r="F28" s="288"/>
      <c r="G28" s="288"/>
      <c r="H28" s="288"/>
      <c r="I28" s="288"/>
      <c r="J28" s="288"/>
      <c r="K28" s="288"/>
    </row>
    <row r="29" spans="1:11" ht="15" customHeight="1" x14ac:dyDescent="0.25">
      <c r="A29" s="14"/>
      <c r="D29" s="288"/>
      <c r="E29" s="288"/>
      <c r="F29" s="288"/>
      <c r="G29" s="288"/>
      <c r="H29" s="288"/>
      <c r="I29" s="288"/>
      <c r="J29" s="288"/>
      <c r="K29" s="288"/>
    </row>
    <row r="30" spans="1:11" ht="15" customHeight="1" x14ac:dyDescent="0.25">
      <c r="A30" s="18"/>
      <c r="D30" s="288"/>
      <c r="E30" s="288"/>
      <c r="F30" s="288"/>
      <c r="G30" s="288"/>
      <c r="H30" s="288"/>
      <c r="I30" s="288"/>
      <c r="J30" s="288"/>
      <c r="K30" s="288"/>
    </row>
    <row r="31" spans="1:11" ht="15" customHeight="1" x14ac:dyDescent="0.25">
      <c r="A31" s="14"/>
    </row>
    <row r="32" spans="1:11" ht="15" customHeight="1" x14ac:dyDescent="0.25">
      <c r="A32" s="14"/>
    </row>
    <row r="33" spans="1:9" ht="15" customHeight="1" x14ac:dyDescent="0.25">
      <c r="A33" s="14"/>
    </row>
    <row r="34" spans="1:9" ht="15" customHeight="1" x14ac:dyDescent="0.25">
      <c r="A34" s="14"/>
    </row>
    <row r="35" spans="1:9" ht="15" customHeight="1" x14ac:dyDescent="0.25">
      <c r="A35" s="14"/>
    </row>
    <row r="36" spans="1:9" ht="15" customHeight="1" x14ac:dyDescent="0.25">
      <c r="A36" s="21"/>
    </row>
    <row r="37" spans="1:9" ht="15" customHeight="1" x14ac:dyDescent="0.25">
      <c r="A37" s="22"/>
    </row>
    <row r="38" spans="1:9" ht="15" customHeight="1" x14ac:dyDescent="0.25">
      <c r="A38" s="22"/>
    </row>
    <row r="39" spans="1:9" ht="15" customHeight="1" x14ac:dyDescent="0.25">
      <c r="A39" s="22"/>
    </row>
    <row r="40" spans="1:9" ht="15" customHeight="1" x14ac:dyDescent="0.25">
      <c r="A40" s="22"/>
    </row>
    <row r="41" spans="1:9" ht="15" customHeight="1" x14ac:dyDescent="0.25">
      <c r="A41" s="22"/>
      <c r="H41" s="51"/>
    </row>
    <row r="42" spans="1:9" ht="15" customHeight="1" x14ac:dyDescent="0.25">
      <c r="A42" s="22"/>
      <c r="H42" s="57"/>
    </row>
    <row r="43" spans="1:9" ht="15" customHeight="1" x14ac:dyDescent="0.25">
      <c r="A43" s="22"/>
      <c r="H43" s="51"/>
      <c r="I43" s="51"/>
    </row>
    <row r="44" spans="1:9" ht="15" customHeight="1" x14ac:dyDescent="0.25">
      <c r="A44" s="22"/>
    </row>
    <row r="45" spans="1:9" ht="15" customHeight="1" x14ac:dyDescent="0.25">
      <c r="A45" s="22"/>
    </row>
    <row r="46" spans="1:9" ht="15" customHeight="1" x14ac:dyDescent="0.25">
      <c r="A46" s="22"/>
    </row>
    <row r="47" spans="1:9" ht="15" customHeight="1" x14ac:dyDescent="0.25">
      <c r="A47" s="22"/>
    </row>
    <row r="48" spans="1:9" ht="15" customHeight="1" x14ac:dyDescent="0.25">
      <c r="A48" s="22"/>
    </row>
    <row r="49" spans="1:1" ht="15" customHeight="1" x14ac:dyDescent="0.25">
      <c r="A49" s="22"/>
    </row>
    <row r="50" spans="1:1" ht="15" customHeight="1" x14ac:dyDescent="0.25">
      <c r="A50" s="22"/>
    </row>
    <row r="51" spans="1:1" ht="15" customHeight="1" x14ac:dyDescent="0.25">
      <c r="A51" s="22"/>
    </row>
    <row r="52" spans="1:1" ht="15" customHeight="1" x14ac:dyDescent="0.25">
      <c r="A52" s="22"/>
    </row>
    <row r="53" spans="1:1" ht="15" customHeight="1" x14ac:dyDescent="0.25">
      <c r="A53" s="22"/>
    </row>
    <row r="54" spans="1:1" ht="15" customHeight="1" x14ac:dyDescent="0.25">
      <c r="A54" s="22"/>
    </row>
    <row r="55" spans="1:1" ht="15" customHeight="1" x14ac:dyDescent="0.25">
      <c r="A55" s="22"/>
    </row>
    <row r="56" spans="1:1" ht="15" customHeight="1" x14ac:dyDescent="0.25">
      <c r="A56" s="22"/>
    </row>
    <row r="57" spans="1:1" ht="15" customHeight="1" x14ac:dyDescent="0.25">
      <c r="A57" s="22"/>
    </row>
    <row r="58" spans="1:1" ht="15" customHeight="1" x14ac:dyDescent="0.25">
      <c r="A58" s="22"/>
    </row>
    <row r="65" spans="1:1" ht="15" customHeight="1" x14ac:dyDescent="0.25">
      <c r="A65" s="135"/>
    </row>
    <row r="66" spans="1:1" ht="15" customHeight="1" x14ac:dyDescent="0.25">
      <c r="A66" s="135"/>
    </row>
    <row r="67" spans="1:1" ht="15" customHeight="1" x14ac:dyDescent="0.25">
      <c r="A67" s="25"/>
    </row>
    <row r="68" spans="1:1" ht="15" customHeight="1" x14ac:dyDescent="0.25">
      <c r="A68" s="21"/>
    </row>
    <row r="69" spans="1:1" ht="15" customHeight="1" x14ac:dyDescent="0.25">
      <c r="A69" s="22"/>
    </row>
    <row r="70" spans="1:1" ht="15" customHeight="1" x14ac:dyDescent="0.25">
      <c r="A70" s="22"/>
    </row>
    <row r="71" spans="1:1" ht="15" customHeight="1" x14ac:dyDescent="0.25">
      <c r="A71" s="22"/>
    </row>
    <row r="72" spans="1:1" ht="15" customHeight="1" x14ac:dyDescent="0.25">
      <c r="A72" s="22"/>
    </row>
    <row r="73" spans="1:1" ht="15" customHeight="1" x14ac:dyDescent="0.25">
      <c r="A73" s="22"/>
    </row>
    <row r="74" spans="1:1" ht="15" customHeight="1" x14ac:dyDescent="0.25">
      <c r="A74" s="22"/>
    </row>
    <row r="75" spans="1:1" ht="15" customHeight="1" x14ac:dyDescent="0.25">
      <c r="A75" s="22"/>
    </row>
    <row r="76" spans="1:1" ht="15" customHeight="1" x14ac:dyDescent="0.25">
      <c r="A76" s="26"/>
    </row>
    <row r="77" spans="1:1" ht="15" customHeight="1" x14ac:dyDescent="0.25">
      <c r="A77" s="26"/>
    </row>
    <row r="78" spans="1:1" ht="15" customHeight="1" x14ac:dyDescent="0.25">
      <c r="A78" s="26"/>
    </row>
    <row r="79" spans="1:1" ht="15" customHeight="1" x14ac:dyDescent="0.25">
      <c r="A79" s="26"/>
    </row>
    <row r="80" spans="1:1" ht="15" customHeight="1" x14ac:dyDescent="0.25">
      <c r="A80" s="26"/>
    </row>
    <row r="81" spans="1:1" ht="15" customHeight="1" x14ac:dyDescent="0.25">
      <c r="A81" s="26"/>
    </row>
    <row r="82" spans="1:1" ht="15" customHeight="1" x14ac:dyDescent="0.25">
      <c r="A82" s="26"/>
    </row>
    <row r="83" spans="1:1" ht="15" customHeight="1" x14ac:dyDescent="0.25">
      <c r="A83" s="26"/>
    </row>
    <row r="84" spans="1:1" ht="15" customHeight="1" x14ac:dyDescent="0.25">
      <c r="A84" s="27"/>
    </row>
    <row r="85" spans="1:1" ht="15" customHeight="1" x14ac:dyDescent="0.25">
      <c r="A85" s="27"/>
    </row>
    <row r="86" spans="1:1" ht="15" customHeight="1" x14ac:dyDescent="0.25">
      <c r="A86" s="27"/>
    </row>
  </sheetData>
  <mergeCells count="9">
    <mergeCell ref="B6:C7"/>
    <mergeCell ref="J6:J7"/>
    <mergeCell ref="D5:E5"/>
    <mergeCell ref="F5:F7"/>
    <mergeCell ref="G5:G7"/>
    <mergeCell ref="H5:H7"/>
    <mergeCell ref="I5:I7"/>
    <mergeCell ref="D6:D7"/>
    <mergeCell ref="E6:E7"/>
  </mergeCells>
  <pageMargins left="0.7" right="0.7" top="0.75" bottom="0.75" header="0.3" footer="0.3"/>
  <pageSetup paperSize="9" scale="6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K90"/>
  <sheetViews>
    <sheetView workbookViewId="0"/>
  </sheetViews>
  <sheetFormatPr defaultColWidth="11.42578125" defaultRowHeight="15" x14ac:dyDescent="0.25"/>
  <cols>
    <col min="1" max="1" width="5.28515625" style="23" customWidth="1"/>
    <col min="2" max="2" width="4.140625" style="8" customWidth="1"/>
    <col min="3" max="3" width="35.7109375" style="8" customWidth="1"/>
    <col min="4" max="4" width="11.5703125" style="8" bestFit="1" customWidth="1"/>
    <col min="5" max="5" width="12.5703125" style="8" bestFit="1" customWidth="1"/>
    <col min="6" max="10" width="12.140625" style="8" customWidth="1"/>
    <col min="11" max="11" width="13.28515625" style="8" customWidth="1"/>
    <col min="12" max="16384" width="11.42578125" style="8"/>
  </cols>
  <sheetData>
    <row r="1" spans="1:11" s="4" customFormat="1" ht="11.25" customHeight="1" x14ac:dyDescent="0.2">
      <c r="A1" s="1"/>
      <c r="B1" s="1"/>
      <c r="C1" s="1"/>
      <c r="D1" s="2"/>
      <c r="E1" s="2"/>
      <c r="F1" s="3"/>
      <c r="G1" s="3"/>
      <c r="H1" s="3"/>
    </row>
    <row r="2" spans="1:11" s="4" customFormat="1" ht="5.25" customHeight="1" x14ac:dyDescent="0.2">
      <c r="A2" s="1"/>
      <c r="B2" s="1"/>
      <c r="C2" s="1"/>
      <c r="D2" s="2"/>
      <c r="E2" s="2"/>
      <c r="F2" s="3"/>
      <c r="G2" s="3"/>
      <c r="H2" s="3"/>
    </row>
    <row r="3" spans="1:11" s="6" customFormat="1" ht="12.75" customHeight="1" x14ac:dyDescent="0.25">
      <c r="A3" s="5"/>
      <c r="B3" s="374"/>
      <c r="C3" s="374"/>
      <c r="D3" s="374"/>
      <c r="E3" s="374"/>
      <c r="F3" s="374"/>
      <c r="G3" s="374"/>
      <c r="H3" s="374"/>
    </row>
    <row r="4" spans="1:11" s="4" customFormat="1" ht="5.0999999999999996" customHeight="1" x14ac:dyDescent="0.2">
      <c r="A4" s="1"/>
      <c r="B4" s="1"/>
      <c r="C4" s="1"/>
      <c r="D4" s="2"/>
      <c r="E4" s="2"/>
      <c r="F4" s="3"/>
      <c r="G4" s="3"/>
      <c r="H4" s="3"/>
      <c r="J4" s="1"/>
      <c r="K4" s="1"/>
    </row>
    <row r="5" spans="1:11" ht="15.75" x14ac:dyDescent="0.25">
      <c r="A5" s="7"/>
      <c r="B5" s="58" t="s">
        <v>45</v>
      </c>
    </row>
    <row r="6" spans="1:11" ht="11.25" customHeight="1" x14ac:dyDescent="0.25">
      <c r="A6" s="9"/>
      <c r="B6" s="10"/>
      <c r="C6" s="10"/>
      <c r="D6" s="10"/>
      <c r="E6" s="10"/>
      <c r="F6" s="10"/>
      <c r="G6" s="10"/>
      <c r="H6" s="10"/>
      <c r="I6" s="10"/>
      <c r="J6" s="10"/>
    </row>
    <row r="7" spans="1:11" ht="11.25" customHeight="1" x14ac:dyDescent="0.25">
      <c r="A7" s="9"/>
      <c r="B7" s="38"/>
      <c r="C7" s="39"/>
      <c r="D7" s="40" t="s">
        <v>46</v>
      </c>
      <c r="E7" s="41" t="s">
        <v>47</v>
      </c>
      <c r="F7" s="41" t="s">
        <v>48</v>
      </c>
      <c r="G7" s="41" t="s">
        <v>49</v>
      </c>
      <c r="H7" s="41" t="s">
        <v>50</v>
      </c>
      <c r="I7" s="41" t="s">
        <v>51</v>
      </c>
      <c r="J7" s="42" t="s">
        <v>52</v>
      </c>
    </row>
    <row r="8" spans="1:11" ht="11.25" customHeight="1" x14ac:dyDescent="0.25">
      <c r="A8" s="12"/>
      <c r="B8" s="38"/>
      <c r="C8" s="39"/>
      <c r="D8" s="400" t="s">
        <v>53</v>
      </c>
      <c r="E8" s="401"/>
      <c r="F8" s="390" t="s">
        <v>54</v>
      </c>
      <c r="G8" s="390" t="s">
        <v>55</v>
      </c>
      <c r="H8" s="390" t="s">
        <v>56</v>
      </c>
      <c r="I8" s="390" t="s">
        <v>57</v>
      </c>
      <c r="J8" s="43" t="s">
        <v>20</v>
      </c>
    </row>
    <row r="9" spans="1:11" ht="24" customHeight="1" x14ac:dyDescent="0.25">
      <c r="A9" s="12"/>
      <c r="B9" s="44"/>
      <c r="C9" s="45"/>
      <c r="D9" s="392" t="s">
        <v>58</v>
      </c>
      <c r="E9" s="394" t="s">
        <v>59</v>
      </c>
      <c r="F9" s="391"/>
      <c r="G9" s="391"/>
      <c r="H9" s="391"/>
      <c r="I9" s="391"/>
      <c r="J9" s="396" t="s">
        <v>60</v>
      </c>
    </row>
    <row r="10" spans="1:11" x14ac:dyDescent="0.25">
      <c r="A10" s="14"/>
      <c r="B10" s="398" t="s">
        <v>1</v>
      </c>
      <c r="C10" s="399"/>
      <c r="D10" s="393"/>
      <c r="E10" s="395"/>
      <c r="F10" s="391"/>
      <c r="G10" s="391"/>
      <c r="H10" s="391"/>
      <c r="I10" s="391"/>
      <c r="J10" s="397"/>
    </row>
    <row r="11" spans="1:11" x14ac:dyDescent="0.25">
      <c r="A11" s="14"/>
      <c r="B11" s="29">
        <v>1</v>
      </c>
      <c r="C11" s="30" t="s">
        <v>4</v>
      </c>
      <c r="D11" s="36"/>
      <c r="E11" s="36"/>
      <c r="F11" s="36"/>
      <c r="G11" s="36"/>
      <c r="H11" s="36"/>
      <c r="I11" s="36"/>
      <c r="J11" s="36"/>
    </row>
    <row r="12" spans="1:11" x14ac:dyDescent="0.25">
      <c r="A12" s="14"/>
      <c r="B12" s="29">
        <v>2</v>
      </c>
      <c r="C12" s="15" t="s">
        <v>5</v>
      </c>
      <c r="D12" s="36"/>
      <c r="E12" s="36"/>
      <c r="F12" s="36"/>
      <c r="G12" s="36"/>
      <c r="H12" s="36"/>
      <c r="I12" s="36"/>
      <c r="J12" s="36"/>
    </row>
    <row r="13" spans="1:11" x14ac:dyDescent="0.25">
      <c r="A13" s="14"/>
      <c r="B13" s="29">
        <v>3</v>
      </c>
      <c r="C13" s="16" t="s">
        <v>6</v>
      </c>
      <c r="D13" s="36"/>
      <c r="E13" s="36"/>
      <c r="F13" s="36"/>
      <c r="G13" s="36"/>
      <c r="H13" s="36"/>
      <c r="I13" s="36"/>
      <c r="J13" s="36"/>
    </row>
    <row r="14" spans="1:11" x14ac:dyDescent="0.25">
      <c r="A14" s="18"/>
      <c r="B14" s="29">
        <v>4</v>
      </c>
      <c r="C14" s="16" t="s">
        <v>7</v>
      </c>
      <c r="D14" s="36"/>
      <c r="E14" s="36"/>
      <c r="F14" s="36"/>
      <c r="G14" s="36"/>
      <c r="H14" s="36"/>
      <c r="I14" s="36"/>
      <c r="J14" s="36"/>
    </row>
    <row r="15" spans="1:11" x14ac:dyDescent="0.25">
      <c r="A15" s="18"/>
      <c r="B15" s="29">
        <v>5</v>
      </c>
      <c r="C15" s="17" t="s">
        <v>8</v>
      </c>
      <c r="D15" s="36"/>
      <c r="E15" s="36"/>
      <c r="F15" s="36"/>
      <c r="G15" s="36"/>
      <c r="H15" s="36"/>
      <c r="I15" s="36"/>
      <c r="J15" s="36"/>
    </row>
    <row r="16" spans="1:11" x14ac:dyDescent="0.25">
      <c r="A16" s="14"/>
      <c r="B16" s="29">
        <v>6</v>
      </c>
      <c r="C16" s="16" t="s">
        <v>9</v>
      </c>
      <c r="D16" s="36"/>
      <c r="E16" s="36"/>
      <c r="F16" s="36"/>
      <c r="G16" s="36"/>
      <c r="H16" s="36"/>
      <c r="I16" s="36"/>
      <c r="J16" s="36"/>
    </row>
    <row r="17" spans="1:11" x14ac:dyDescent="0.25">
      <c r="A17" s="14"/>
      <c r="B17" s="29">
        <v>7</v>
      </c>
      <c r="C17" s="16" t="s">
        <v>10</v>
      </c>
      <c r="D17" s="59">
        <v>497795.43647999997</v>
      </c>
      <c r="E17" s="59">
        <v>34934583.802759953</v>
      </c>
      <c r="F17" s="59">
        <v>461798.1242100001</v>
      </c>
      <c r="G17" s="59">
        <v>0</v>
      </c>
      <c r="H17" s="59">
        <v>19718.130980000002</v>
      </c>
      <c r="I17" s="59">
        <v>241430.06415000002</v>
      </c>
      <c r="J17" s="59">
        <f>D17+E17-F17-G17-H17</f>
        <v>34950862.984049954</v>
      </c>
      <c r="K17" s="51"/>
    </row>
    <row r="18" spans="1:11" x14ac:dyDescent="0.25">
      <c r="A18" s="14"/>
      <c r="B18" s="29">
        <v>8</v>
      </c>
      <c r="C18" s="19" t="s">
        <v>11</v>
      </c>
      <c r="D18" s="60"/>
      <c r="E18" s="60"/>
      <c r="F18" s="60"/>
      <c r="G18" s="60"/>
      <c r="H18" s="60"/>
      <c r="I18" s="60"/>
      <c r="J18" s="60"/>
    </row>
    <row r="19" spans="1:11" x14ac:dyDescent="0.25">
      <c r="A19" s="14"/>
      <c r="B19" s="29">
        <v>9</v>
      </c>
      <c r="C19" s="17" t="s">
        <v>12</v>
      </c>
      <c r="D19" s="59">
        <v>0</v>
      </c>
      <c r="E19" s="59">
        <v>6106958.4117799997</v>
      </c>
      <c r="F19" s="59">
        <v>0</v>
      </c>
      <c r="G19" s="59">
        <v>0</v>
      </c>
      <c r="H19" s="59">
        <v>0</v>
      </c>
      <c r="I19" s="59">
        <v>0</v>
      </c>
      <c r="J19" s="59">
        <f t="shared" ref="J19:J25" si="0">D19+E19-F19-G19-H19</f>
        <v>6106958.4117799997</v>
      </c>
      <c r="K19" s="51"/>
    </row>
    <row r="20" spans="1:11" x14ac:dyDescent="0.25">
      <c r="A20" s="14"/>
      <c r="B20" s="29">
        <v>10</v>
      </c>
      <c r="C20" s="17" t="s">
        <v>13</v>
      </c>
      <c r="D20" s="59">
        <v>0</v>
      </c>
      <c r="E20" s="59">
        <v>1345899.93267</v>
      </c>
      <c r="F20" s="59">
        <v>0</v>
      </c>
      <c r="G20" s="59">
        <v>0</v>
      </c>
      <c r="H20" s="59">
        <v>0</v>
      </c>
      <c r="I20" s="59">
        <v>0</v>
      </c>
      <c r="J20" s="59">
        <f t="shared" si="0"/>
        <v>1345899.93267</v>
      </c>
      <c r="K20" s="51"/>
    </row>
    <row r="21" spans="1:11" x14ac:dyDescent="0.25">
      <c r="A21" s="14"/>
      <c r="B21" s="29">
        <v>11</v>
      </c>
      <c r="C21" s="17" t="s">
        <v>4</v>
      </c>
      <c r="D21" s="59">
        <v>3144.71036</v>
      </c>
      <c r="E21" s="59">
        <v>5918977.5728500001</v>
      </c>
      <c r="F21" s="59">
        <v>39024.208200000001</v>
      </c>
      <c r="G21" s="59">
        <v>0</v>
      </c>
      <c r="H21" s="59">
        <v>3586.44454</v>
      </c>
      <c r="I21" s="59">
        <v>345.09699000000001</v>
      </c>
      <c r="J21" s="59">
        <f t="shared" si="0"/>
        <v>5879511.6304700002</v>
      </c>
      <c r="K21" s="51"/>
    </row>
    <row r="22" spans="1:11" x14ac:dyDescent="0.25">
      <c r="A22" s="14"/>
      <c r="B22" s="29">
        <v>12</v>
      </c>
      <c r="C22" s="17" t="s">
        <v>8</v>
      </c>
      <c r="D22" s="59">
        <v>1521226.2223199999</v>
      </c>
      <c r="E22" s="59">
        <v>35791823.687200002</v>
      </c>
      <c r="F22" s="59">
        <v>271105.77763999999</v>
      </c>
      <c r="G22" s="59">
        <v>0</v>
      </c>
      <c r="H22" s="59">
        <v>647749.6472100002</v>
      </c>
      <c r="I22" s="59">
        <v>88371.757352949513</v>
      </c>
      <c r="J22" s="59">
        <f t="shared" si="0"/>
        <v>36394194.484669998</v>
      </c>
      <c r="K22" s="51"/>
    </row>
    <row r="23" spans="1:11" x14ac:dyDescent="0.25">
      <c r="A23" s="14"/>
      <c r="B23" s="29">
        <v>13</v>
      </c>
      <c r="C23" s="17" t="s">
        <v>14</v>
      </c>
      <c r="D23" s="60"/>
      <c r="E23" s="60"/>
      <c r="F23" s="60"/>
      <c r="G23" s="60"/>
      <c r="H23" s="60"/>
      <c r="I23" s="60"/>
      <c r="J23" s="60"/>
      <c r="K23" s="51"/>
    </row>
    <row r="24" spans="1:11" x14ac:dyDescent="0.25">
      <c r="A24" s="14"/>
      <c r="B24" s="29">
        <v>14</v>
      </c>
      <c r="C24" s="17" t="s">
        <v>15</v>
      </c>
      <c r="D24" s="60"/>
      <c r="E24" s="60"/>
      <c r="F24" s="60"/>
      <c r="G24" s="60"/>
      <c r="H24" s="60"/>
      <c r="I24" s="60"/>
      <c r="J24" s="60"/>
      <c r="K24" s="51"/>
    </row>
    <row r="25" spans="1:11" s="46" customFormat="1" x14ac:dyDescent="0.25">
      <c r="A25" s="14"/>
      <c r="B25" s="29">
        <v>15</v>
      </c>
      <c r="C25" s="17" t="s">
        <v>16</v>
      </c>
      <c r="D25" s="59">
        <v>0</v>
      </c>
      <c r="E25" s="59">
        <v>4862195.3541200003</v>
      </c>
      <c r="F25" s="59">
        <v>0</v>
      </c>
      <c r="G25" s="59">
        <v>0</v>
      </c>
      <c r="H25" s="59">
        <v>0</v>
      </c>
      <c r="I25" s="59">
        <v>0</v>
      </c>
      <c r="J25" s="59">
        <f t="shared" si="0"/>
        <v>4862195.3541200003</v>
      </c>
      <c r="K25" s="54" t="s">
        <v>120</v>
      </c>
    </row>
    <row r="26" spans="1:11" s="37" customFormat="1" x14ac:dyDescent="0.25">
      <c r="A26" s="18"/>
      <c r="B26" s="47">
        <v>16</v>
      </c>
      <c r="C26" s="48" t="s">
        <v>17</v>
      </c>
      <c r="D26" s="60"/>
      <c r="E26" s="60"/>
      <c r="F26" s="60"/>
      <c r="G26" s="60"/>
      <c r="H26" s="60"/>
      <c r="I26" s="60"/>
      <c r="J26" s="60"/>
    </row>
    <row r="27" spans="1:11" s="37" customFormat="1" x14ac:dyDescent="0.25">
      <c r="A27" s="18"/>
      <c r="B27" s="47">
        <v>17</v>
      </c>
      <c r="C27" s="48" t="s">
        <v>18</v>
      </c>
      <c r="D27" s="60">
        <f>SUM(D12:D14,D16:D17,D19:D25)</f>
        <v>2022166.36916</v>
      </c>
      <c r="E27" s="60">
        <f t="shared" ref="E27:I27" si="1">SUM(E12:E14,E16:E17,E19:E25)</f>
        <v>88960438.761379942</v>
      </c>
      <c r="F27" s="60">
        <f t="shared" si="1"/>
        <v>771928.11005000002</v>
      </c>
      <c r="G27" s="60">
        <f t="shared" si="1"/>
        <v>0</v>
      </c>
      <c r="H27" s="60">
        <f t="shared" si="1"/>
        <v>671054.22273000015</v>
      </c>
      <c r="I27" s="60">
        <f t="shared" si="1"/>
        <v>330146.91849294951</v>
      </c>
      <c r="J27" s="60">
        <f>D27+E27-F27-G27-H27</f>
        <v>89539622.79775995</v>
      </c>
      <c r="K27" s="51"/>
    </row>
    <row r="28" spans="1:11" x14ac:dyDescent="0.25">
      <c r="A28" s="18"/>
      <c r="B28" s="49">
        <v>18</v>
      </c>
      <c r="C28" s="15" t="s">
        <v>61</v>
      </c>
      <c r="D28" s="60"/>
      <c r="E28" s="60"/>
      <c r="F28" s="60"/>
      <c r="G28" s="60"/>
      <c r="H28" s="60"/>
      <c r="I28" s="60"/>
      <c r="J28" s="60"/>
    </row>
    <row r="29" spans="1:11" x14ac:dyDescent="0.25">
      <c r="A29" s="14"/>
      <c r="B29" s="49">
        <v>19</v>
      </c>
      <c r="C29" s="16" t="s">
        <v>62</v>
      </c>
      <c r="D29" s="60"/>
      <c r="E29" s="60"/>
      <c r="F29" s="60"/>
      <c r="G29" s="60"/>
      <c r="H29" s="60"/>
      <c r="I29" s="60"/>
      <c r="J29" s="60"/>
    </row>
    <row r="30" spans="1:11" x14ac:dyDescent="0.25">
      <c r="A30" s="18"/>
      <c r="B30" s="49">
        <v>20</v>
      </c>
      <c r="C30" s="16" t="s">
        <v>63</v>
      </c>
      <c r="D30" s="60"/>
      <c r="E30" s="60"/>
      <c r="F30" s="60"/>
      <c r="G30" s="60"/>
      <c r="H30" s="60"/>
      <c r="I30" s="60"/>
      <c r="J30" s="60"/>
    </row>
    <row r="31" spans="1:11" x14ac:dyDescent="0.25">
      <c r="A31" s="18"/>
    </row>
    <row r="32" spans="1:11" x14ac:dyDescent="0.25">
      <c r="A32" s="18"/>
      <c r="C32" s="56" t="s">
        <v>119</v>
      </c>
      <c r="E32" s="50"/>
    </row>
    <row r="33" spans="1:9" x14ac:dyDescent="0.25">
      <c r="A33" s="14"/>
    </row>
    <row r="34" spans="1:9" x14ac:dyDescent="0.25">
      <c r="A34" s="18"/>
    </row>
    <row r="35" spans="1:9" x14ac:dyDescent="0.25">
      <c r="A35" s="14"/>
    </row>
    <row r="36" spans="1:9" x14ac:dyDescent="0.25">
      <c r="A36" s="14"/>
    </row>
    <row r="37" spans="1:9" x14ac:dyDescent="0.25">
      <c r="A37" s="14"/>
    </row>
    <row r="38" spans="1:9" x14ac:dyDescent="0.25">
      <c r="A38" s="14"/>
    </row>
    <row r="39" spans="1:9" x14ac:dyDescent="0.25">
      <c r="A39" s="14"/>
    </row>
    <row r="40" spans="1:9" x14ac:dyDescent="0.25">
      <c r="A40" s="21"/>
    </row>
    <row r="41" spans="1:9" x14ac:dyDescent="0.25">
      <c r="A41" s="22"/>
    </row>
    <row r="42" spans="1:9" x14ac:dyDescent="0.25">
      <c r="A42" s="22"/>
    </row>
    <row r="43" spans="1:9" x14ac:dyDescent="0.25">
      <c r="A43" s="22"/>
    </row>
    <row r="44" spans="1:9" x14ac:dyDescent="0.25">
      <c r="A44" s="22"/>
    </row>
    <row r="45" spans="1:9" x14ac:dyDescent="0.25">
      <c r="A45" s="22"/>
      <c r="H45" s="51"/>
    </row>
    <row r="46" spans="1:9" x14ac:dyDescent="0.25">
      <c r="A46" s="22"/>
      <c r="H46" s="57"/>
    </row>
    <row r="47" spans="1:9" x14ac:dyDescent="0.25">
      <c r="A47" s="22"/>
      <c r="H47" s="51"/>
      <c r="I47" s="51"/>
    </row>
    <row r="48" spans="1:9" x14ac:dyDescent="0.25">
      <c r="A48" s="22"/>
    </row>
    <row r="49" spans="1:1" x14ac:dyDescent="0.25">
      <c r="A49" s="22"/>
    </row>
    <row r="50" spans="1:1" x14ac:dyDescent="0.25">
      <c r="A50" s="22"/>
    </row>
    <row r="51" spans="1:1" x14ac:dyDescent="0.25">
      <c r="A51" s="22"/>
    </row>
    <row r="52" spans="1:1" x14ac:dyDescent="0.25">
      <c r="A52" s="22"/>
    </row>
    <row r="53" spans="1:1" x14ac:dyDescent="0.25">
      <c r="A53" s="22"/>
    </row>
    <row r="54" spans="1:1" x14ac:dyDescent="0.25">
      <c r="A54" s="22"/>
    </row>
    <row r="55" spans="1:1" x14ac:dyDescent="0.25">
      <c r="A55" s="22"/>
    </row>
    <row r="56" spans="1:1" x14ac:dyDescent="0.25">
      <c r="A56" s="22"/>
    </row>
    <row r="57" spans="1:1" x14ac:dyDescent="0.25">
      <c r="A57" s="22"/>
    </row>
    <row r="58" spans="1:1" x14ac:dyDescent="0.25">
      <c r="A58" s="22"/>
    </row>
    <row r="59" spans="1:1" x14ac:dyDescent="0.25">
      <c r="A59" s="22"/>
    </row>
    <row r="60" spans="1:1" x14ac:dyDescent="0.25">
      <c r="A60" s="22"/>
    </row>
    <row r="61" spans="1:1" x14ac:dyDescent="0.25">
      <c r="A61" s="22"/>
    </row>
    <row r="62" spans="1:1" x14ac:dyDescent="0.25">
      <c r="A62" s="22"/>
    </row>
    <row r="69" spans="1:1" x14ac:dyDescent="0.25">
      <c r="A69" s="24"/>
    </row>
    <row r="70" spans="1:1" x14ac:dyDescent="0.25">
      <c r="A70" s="24"/>
    </row>
    <row r="71" spans="1:1" x14ac:dyDescent="0.25">
      <c r="A71" s="25"/>
    </row>
    <row r="72" spans="1:1" x14ac:dyDescent="0.25">
      <c r="A72" s="21"/>
    </row>
    <row r="73" spans="1:1" x14ac:dyDescent="0.25">
      <c r="A73" s="22"/>
    </row>
    <row r="74" spans="1:1" x14ac:dyDescent="0.25">
      <c r="A74" s="22"/>
    </row>
    <row r="75" spans="1:1" x14ac:dyDescent="0.25">
      <c r="A75" s="22"/>
    </row>
    <row r="76" spans="1:1" x14ac:dyDescent="0.25">
      <c r="A76" s="22"/>
    </row>
    <row r="77" spans="1:1" x14ac:dyDescent="0.25">
      <c r="A77" s="22"/>
    </row>
    <row r="78" spans="1:1" x14ac:dyDescent="0.25">
      <c r="A78" s="22"/>
    </row>
    <row r="79" spans="1:1" x14ac:dyDescent="0.25">
      <c r="A79" s="22"/>
    </row>
    <row r="80" spans="1:1" x14ac:dyDescent="0.25">
      <c r="A80" s="26"/>
    </row>
    <row r="81" spans="1:1" x14ac:dyDescent="0.25">
      <c r="A81" s="26"/>
    </row>
    <row r="82" spans="1:1" x14ac:dyDescent="0.25">
      <c r="A82" s="26"/>
    </row>
    <row r="83" spans="1:1" x14ac:dyDescent="0.25">
      <c r="A83" s="26"/>
    </row>
    <row r="84" spans="1:1" x14ac:dyDescent="0.25">
      <c r="A84" s="26"/>
    </row>
    <row r="85" spans="1:1" x14ac:dyDescent="0.25">
      <c r="A85" s="26"/>
    </row>
    <row r="86" spans="1:1" x14ac:dyDescent="0.25">
      <c r="A86" s="26"/>
    </row>
    <row r="87" spans="1:1" x14ac:dyDescent="0.25">
      <c r="A87" s="26"/>
    </row>
    <row r="88" spans="1:1" x14ac:dyDescent="0.25">
      <c r="A88" s="27"/>
    </row>
    <row r="89" spans="1:1" x14ac:dyDescent="0.25">
      <c r="A89" s="27"/>
    </row>
    <row r="90" spans="1:1" x14ac:dyDescent="0.25">
      <c r="A90" s="27"/>
    </row>
  </sheetData>
  <mergeCells count="10">
    <mergeCell ref="J9:J10"/>
    <mergeCell ref="B10:C10"/>
    <mergeCell ref="B3:H3"/>
    <mergeCell ref="D8:E8"/>
    <mergeCell ref="F8:F10"/>
    <mergeCell ref="G8:G10"/>
    <mergeCell ref="H8:H10"/>
    <mergeCell ref="I8:I10"/>
    <mergeCell ref="D9:D10"/>
    <mergeCell ref="E9:E10"/>
  </mergeCells>
  <pageMargins left="0.7" right="0.7" top="0.75" bottom="0.75" header="0.3" footer="0.3"/>
  <pageSetup paperSize="9" scale="6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K90"/>
  <sheetViews>
    <sheetView workbookViewId="0"/>
  </sheetViews>
  <sheetFormatPr defaultColWidth="11.42578125" defaultRowHeight="15" x14ac:dyDescent="0.25"/>
  <cols>
    <col min="1" max="1" width="5.28515625" style="23" customWidth="1"/>
    <col min="2" max="2" width="4.140625" style="8" customWidth="1"/>
    <col min="3" max="3" width="35.7109375" style="8" customWidth="1"/>
    <col min="4" max="4" width="11.5703125" style="8" bestFit="1" customWidth="1"/>
    <col min="5" max="5" width="12.5703125" style="8" bestFit="1" customWidth="1"/>
    <col min="6" max="10" width="12.140625" style="8" customWidth="1"/>
    <col min="11" max="11" width="13.28515625" style="8" customWidth="1"/>
    <col min="12" max="16384" width="11.42578125" style="8"/>
  </cols>
  <sheetData>
    <row r="1" spans="1:11" s="4" customFormat="1" ht="11.25" customHeight="1" x14ac:dyDescent="0.2">
      <c r="A1" s="1"/>
      <c r="B1" s="1"/>
      <c r="C1" s="1"/>
      <c r="D1" s="2"/>
      <c r="E1" s="2"/>
      <c r="F1" s="3"/>
      <c r="G1" s="3"/>
      <c r="H1" s="3"/>
    </row>
    <row r="2" spans="1:11" s="4" customFormat="1" ht="5.25" customHeight="1" x14ac:dyDescent="0.2">
      <c r="A2" s="1"/>
      <c r="B2" s="1"/>
      <c r="C2" s="1"/>
      <c r="D2" s="2"/>
      <c r="E2" s="2"/>
      <c r="F2" s="3"/>
      <c r="G2" s="3"/>
      <c r="H2" s="3"/>
    </row>
    <row r="3" spans="1:11" s="6" customFormat="1" ht="12.75" customHeight="1" x14ac:dyDescent="0.25">
      <c r="A3" s="5"/>
      <c r="B3" s="374"/>
      <c r="C3" s="374"/>
      <c r="D3" s="374"/>
      <c r="E3" s="374"/>
      <c r="F3" s="374"/>
      <c r="G3" s="374"/>
      <c r="H3" s="374"/>
    </row>
    <row r="4" spans="1:11" s="4" customFormat="1" ht="5.0999999999999996" customHeight="1" x14ac:dyDescent="0.2">
      <c r="A4" s="1"/>
      <c r="B4" s="1"/>
      <c r="C4" s="1"/>
      <c r="D4" s="2"/>
      <c r="E4" s="2"/>
      <c r="F4" s="3"/>
      <c r="G4" s="3"/>
      <c r="H4" s="3"/>
      <c r="J4" s="1"/>
      <c r="K4" s="1"/>
    </row>
    <row r="5" spans="1:11" ht="15.75" x14ac:dyDescent="0.25">
      <c r="A5" s="7"/>
      <c r="B5" s="58" t="s">
        <v>45</v>
      </c>
    </row>
    <row r="6" spans="1:11" ht="11.25" customHeight="1" x14ac:dyDescent="0.25">
      <c r="A6" s="9"/>
      <c r="B6" s="10"/>
      <c r="C6" s="10"/>
      <c r="D6" s="10"/>
      <c r="E6" s="10"/>
      <c r="F6" s="10"/>
      <c r="G6" s="10"/>
      <c r="H6" s="10"/>
      <c r="I6" s="10"/>
      <c r="J6" s="10"/>
    </row>
    <row r="7" spans="1:11" ht="11.25" customHeight="1" x14ac:dyDescent="0.25">
      <c r="A7" s="9"/>
      <c r="B7" s="38"/>
      <c r="C7" s="39"/>
      <c r="D7" s="40" t="s">
        <v>46</v>
      </c>
      <c r="E7" s="41" t="s">
        <v>47</v>
      </c>
      <c r="F7" s="41" t="s">
        <v>48</v>
      </c>
      <c r="G7" s="41" t="s">
        <v>49</v>
      </c>
      <c r="H7" s="41" t="s">
        <v>50</v>
      </c>
      <c r="I7" s="41" t="s">
        <v>51</v>
      </c>
      <c r="J7" s="42" t="s">
        <v>52</v>
      </c>
    </row>
    <row r="8" spans="1:11" ht="11.25" customHeight="1" x14ac:dyDescent="0.25">
      <c r="A8" s="12"/>
      <c r="B8" s="38"/>
      <c r="C8" s="39"/>
      <c r="D8" s="400" t="s">
        <v>53</v>
      </c>
      <c r="E8" s="401"/>
      <c r="F8" s="390" t="s">
        <v>54</v>
      </c>
      <c r="G8" s="390" t="s">
        <v>55</v>
      </c>
      <c r="H8" s="390" t="s">
        <v>56</v>
      </c>
      <c r="I8" s="390" t="s">
        <v>57</v>
      </c>
      <c r="J8" s="43" t="s">
        <v>20</v>
      </c>
    </row>
    <row r="9" spans="1:11" ht="24" customHeight="1" x14ac:dyDescent="0.25">
      <c r="A9" s="12"/>
      <c r="B9" s="44"/>
      <c r="C9" s="45"/>
      <c r="D9" s="392" t="s">
        <v>58</v>
      </c>
      <c r="E9" s="394" t="s">
        <v>59</v>
      </c>
      <c r="F9" s="391"/>
      <c r="G9" s="391"/>
      <c r="H9" s="391"/>
      <c r="I9" s="391"/>
      <c r="J9" s="396" t="s">
        <v>60</v>
      </c>
    </row>
    <row r="10" spans="1:11" x14ac:dyDescent="0.25">
      <c r="A10" s="14"/>
      <c r="B10" s="398" t="s">
        <v>1</v>
      </c>
      <c r="C10" s="399"/>
      <c r="D10" s="393"/>
      <c r="E10" s="395"/>
      <c r="F10" s="391"/>
      <c r="G10" s="391"/>
      <c r="H10" s="391"/>
      <c r="I10" s="391"/>
      <c r="J10" s="397"/>
    </row>
    <row r="11" spans="1:11" x14ac:dyDescent="0.25">
      <c r="A11" s="14"/>
      <c r="B11" s="29">
        <v>1</v>
      </c>
      <c r="C11" s="30" t="s">
        <v>4</v>
      </c>
      <c r="D11" s="36"/>
      <c r="E11" s="36"/>
      <c r="F11" s="36"/>
      <c r="G11" s="36"/>
      <c r="H11" s="36"/>
      <c r="I11" s="36"/>
      <c r="J11" s="36"/>
    </row>
    <row r="12" spans="1:11" x14ac:dyDescent="0.25">
      <c r="A12" s="14"/>
      <c r="B12" s="29">
        <v>2</v>
      </c>
      <c r="C12" s="15" t="s">
        <v>5</v>
      </c>
      <c r="D12" s="36"/>
      <c r="E12" s="36"/>
      <c r="F12" s="36"/>
      <c r="G12" s="36"/>
      <c r="H12" s="36"/>
      <c r="I12" s="36"/>
      <c r="J12" s="36"/>
    </row>
    <row r="13" spans="1:11" x14ac:dyDescent="0.25">
      <c r="A13" s="14"/>
      <c r="B13" s="29">
        <v>3</v>
      </c>
      <c r="C13" s="16" t="s">
        <v>6</v>
      </c>
      <c r="D13" s="36"/>
      <c r="E13" s="36"/>
      <c r="F13" s="36"/>
      <c r="G13" s="36"/>
      <c r="H13" s="36"/>
      <c r="I13" s="36"/>
      <c r="J13" s="36"/>
    </row>
    <row r="14" spans="1:11" x14ac:dyDescent="0.25">
      <c r="A14" s="18"/>
      <c r="B14" s="29">
        <v>4</v>
      </c>
      <c r="C14" s="16" t="s">
        <v>7</v>
      </c>
      <c r="D14" s="36"/>
      <c r="E14" s="36"/>
      <c r="F14" s="36"/>
      <c r="G14" s="36"/>
      <c r="H14" s="36"/>
      <c r="I14" s="36"/>
      <c r="J14" s="36"/>
    </row>
    <row r="15" spans="1:11" x14ac:dyDescent="0.25">
      <c r="A15" s="18"/>
      <c r="B15" s="29">
        <v>5</v>
      </c>
      <c r="C15" s="17" t="s">
        <v>8</v>
      </c>
      <c r="D15" s="36"/>
      <c r="E15" s="36"/>
      <c r="F15" s="36"/>
      <c r="G15" s="36"/>
      <c r="H15" s="36"/>
      <c r="I15" s="36"/>
      <c r="J15" s="36"/>
    </row>
    <row r="16" spans="1:11" x14ac:dyDescent="0.25">
      <c r="A16" s="14"/>
      <c r="B16" s="29">
        <v>6</v>
      </c>
      <c r="C16" s="16" t="s">
        <v>9</v>
      </c>
      <c r="D16" s="36"/>
      <c r="E16" s="36"/>
      <c r="F16" s="36"/>
      <c r="G16" s="36"/>
      <c r="H16" s="36"/>
      <c r="I16" s="36"/>
      <c r="J16" s="36"/>
    </row>
    <row r="17" spans="1:11" x14ac:dyDescent="0.25">
      <c r="A17" s="14"/>
      <c r="B17" s="29">
        <v>7</v>
      </c>
      <c r="C17" s="16" t="s">
        <v>10</v>
      </c>
      <c r="D17" s="59">
        <v>50792.173090000004</v>
      </c>
      <c r="E17" s="59">
        <v>16577994.213190012</v>
      </c>
      <c r="F17" s="59">
        <v>86226.011120000054</v>
      </c>
      <c r="G17" s="59">
        <v>0</v>
      </c>
      <c r="H17" s="59">
        <v>18871.167890000001</v>
      </c>
      <c r="I17" s="59">
        <v>7020.3528399999987</v>
      </c>
      <c r="J17" s="59">
        <f>D17+E17-F17-G17-H17</f>
        <v>16523689.207270011</v>
      </c>
      <c r="K17" s="51"/>
    </row>
    <row r="18" spans="1:11" x14ac:dyDescent="0.25">
      <c r="A18" s="14"/>
      <c r="B18" s="29">
        <v>8</v>
      </c>
      <c r="C18" s="19" t="s">
        <v>11</v>
      </c>
      <c r="D18" s="60"/>
      <c r="E18" s="60"/>
      <c r="F18" s="60"/>
      <c r="G18" s="60"/>
      <c r="H18" s="60"/>
      <c r="I18" s="60"/>
      <c r="J18" s="60"/>
    </row>
    <row r="19" spans="1:11" x14ac:dyDescent="0.25">
      <c r="A19" s="14"/>
      <c r="B19" s="29">
        <v>9</v>
      </c>
      <c r="C19" s="17" t="s">
        <v>12</v>
      </c>
      <c r="D19" s="59">
        <v>0</v>
      </c>
      <c r="E19" s="59">
        <v>57761.08</v>
      </c>
      <c r="F19" s="59">
        <v>0</v>
      </c>
      <c r="G19" s="59">
        <v>0</v>
      </c>
      <c r="H19" s="59">
        <v>0</v>
      </c>
      <c r="I19" s="59">
        <v>0</v>
      </c>
      <c r="J19" s="59">
        <f t="shared" ref="J19:J25" si="0">D19+E19-F19-G19-H19</f>
        <v>57761.08</v>
      </c>
      <c r="K19" s="51"/>
    </row>
    <row r="20" spans="1:11" x14ac:dyDescent="0.25">
      <c r="A20" s="14"/>
      <c r="B20" s="29">
        <v>10</v>
      </c>
      <c r="C20" s="17" t="s">
        <v>13</v>
      </c>
      <c r="D20" s="59">
        <v>0</v>
      </c>
      <c r="E20" s="59">
        <v>0</v>
      </c>
      <c r="F20" s="59">
        <v>0</v>
      </c>
      <c r="G20" s="59">
        <v>0</v>
      </c>
      <c r="H20" s="59">
        <v>0</v>
      </c>
      <c r="I20" s="59">
        <v>0</v>
      </c>
      <c r="J20" s="59">
        <f t="shared" si="0"/>
        <v>0</v>
      </c>
      <c r="K20" s="51"/>
    </row>
    <row r="21" spans="1:11" x14ac:dyDescent="0.25">
      <c r="A21" s="14"/>
      <c r="B21" s="29">
        <v>11</v>
      </c>
      <c r="C21" s="17" t="s">
        <v>4</v>
      </c>
      <c r="D21" s="59">
        <v>46.485339999999994</v>
      </c>
      <c r="E21" s="59">
        <v>2572779.9043399999</v>
      </c>
      <c r="F21" s="59">
        <v>44150.46185</v>
      </c>
      <c r="G21" s="59">
        <v>0</v>
      </c>
      <c r="H21" s="59">
        <v>243.76626999999999</v>
      </c>
      <c r="I21" s="59">
        <v>1.8486300000000002</v>
      </c>
      <c r="J21" s="59">
        <f t="shared" si="0"/>
        <v>2528432.1615599999</v>
      </c>
      <c r="K21" s="51"/>
    </row>
    <row r="22" spans="1:11" x14ac:dyDescent="0.25">
      <c r="A22" s="14"/>
      <c r="B22" s="29">
        <v>12</v>
      </c>
      <c r="C22" s="17" t="s">
        <v>8</v>
      </c>
      <c r="D22" s="59">
        <v>416676.61289999995</v>
      </c>
      <c r="E22" s="59">
        <v>20997161.618420001</v>
      </c>
      <c r="F22" s="59">
        <v>309620.99362000002</v>
      </c>
      <c r="G22" s="59">
        <v>0</v>
      </c>
      <c r="H22" s="59">
        <v>450309.64183440007</v>
      </c>
      <c r="I22" s="59">
        <v>121400.97333799687</v>
      </c>
      <c r="J22" s="59">
        <f t="shared" si="0"/>
        <v>20653907.5958656</v>
      </c>
      <c r="K22" s="51"/>
    </row>
    <row r="23" spans="1:11" x14ac:dyDescent="0.25">
      <c r="A23" s="14"/>
      <c r="B23" s="29">
        <v>13</v>
      </c>
      <c r="C23" s="17" t="s">
        <v>14</v>
      </c>
      <c r="D23" s="60"/>
      <c r="E23" s="60"/>
      <c r="F23" s="60"/>
      <c r="G23" s="60"/>
      <c r="H23" s="60"/>
      <c r="I23" s="60"/>
      <c r="J23" s="60"/>
      <c r="K23" s="51"/>
    </row>
    <row r="24" spans="1:11" x14ac:dyDescent="0.25">
      <c r="A24" s="14"/>
      <c r="B24" s="29">
        <v>14</v>
      </c>
      <c r="C24" s="17" t="s">
        <v>15</v>
      </c>
      <c r="D24" s="60"/>
      <c r="E24" s="60"/>
      <c r="F24" s="60"/>
      <c r="G24" s="60"/>
      <c r="H24" s="60"/>
      <c r="I24" s="60"/>
      <c r="J24" s="60"/>
      <c r="K24" s="51"/>
    </row>
    <row r="25" spans="1:11" s="46" customFormat="1" x14ac:dyDescent="0.25">
      <c r="A25" s="14"/>
      <c r="B25" s="29">
        <v>15</v>
      </c>
      <c r="C25" s="17" t="s">
        <v>16</v>
      </c>
      <c r="D25" s="59">
        <v>0</v>
      </c>
      <c r="E25" s="59">
        <v>992082.18416999991</v>
      </c>
      <c r="F25" s="59">
        <v>0</v>
      </c>
      <c r="G25" s="59">
        <v>0</v>
      </c>
      <c r="H25" s="59">
        <v>0</v>
      </c>
      <c r="I25" s="59">
        <v>0</v>
      </c>
      <c r="J25" s="59">
        <f t="shared" si="0"/>
        <v>992082.18416999991</v>
      </c>
      <c r="K25" s="54" t="s">
        <v>120</v>
      </c>
    </row>
    <row r="26" spans="1:11" s="37" customFormat="1" x14ac:dyDescent="0.25">
      <c r="A26" s="18"/>
      <c r="B26" s="47">
        <v>16</v>
      </c>
      <c r="C26" s="48" t="s">
        <v>17</v>
      </c>
      <c r="D26" s="60"/>
      <c r="E26" s="60"/>
      <c r="F26" s="60"/>
      <c r="G26" s="60"/>
      <c r="H26" s="60"/>
      <c r="I26" s="60"/>
      <c r="J26" s="60"/>
    </row>
    <row r="27" spans="1:11" s="37" customFormat="1" x14ac:dyDescent="0.25">
      <c r="A27" s="18"/>
      <c r="B27" s="47">
        <v>17</v>
      </c>
      <c r="C27" s="48" t="s">
        <v>18</v>
      </c>
      <c r="D27" s="60">
        <f>SUM(D12:D14,D16:D17,D19:D25)</f>
        <v>467515.27132999996</v>
      </c>
      <c r="E27" s="60">
        <f t="shared" ref="E27:I27" si="1">SUM(E12:E14,E16:E17,E19:E25)</f>
        <v>41197779.000120014</v>
      </c>
      <c r="F27" s="60">
        <f t="shared" si="1"/>
        <v>439997.46659000008</v>
      </c>
      <c r="G27" s="60">
        <f t="shared" si="1"/>
        <v>0</v>
      </c>
      <c r="H27" s="60">
        <f t="shared" si="1"/>
        <v>469424.57599440007</v>
      </c>
      <c r="I27" s="60">
        <f t="shared" si="1"/>
        <v>128423.17480799687</v>
      </c>
      <c r="J27" s="60">
        <f>D27+E27-F27-G27-H27</f>
        <v>40755872.228865609</v>
      </c>
      <c r="K27" s="51"/>
    </row>
    <row r="28" spans="1:11" x14ac:dyDescent="0.25">
      <c r="A28" s="18"/>
      <c r="B28" s="49">
        <v>18</v>
      </c>
      <c r="C28" s="15" t="s">
        <v>61</v>
      </c>
      <c r="D28" s="60"/>
      <c r="E28" s="60"/>
      <c r="F28" s="60"/>
      <c r="G28" s="60"/>
      <c r="H28" s="60"/>
      <c r="I28" s="60"/>
      <c r="J28" s="60"/>
    </row>
    <row r="29" spans="1:11" x14ac:dyDescent="0.25">
      <c r="A29" s="14"/>
      <c r="B29" s="49">
        <v>19</v>
      </c>
      <c r="C29" s="16" t="s">
        <v>62</v>
      </c>
      <c r="D29" s="60"/>
      <c r="E29" s="60"/>
      <c r="F29" s="60"/>
      <c r="G29" s="60"/>
      <c r="H29" s="60"/>
      <c r="I29" s="60"/>
      <c r="J29" s="60"/>
    </row>
    <row r="30" spans="1:11" x14ac:dyDescent="0.25">
      <c r="A30" s="18"/>
      <c r="B30" s="49">
        <v>20</v>
      </c>
      <c r="C30" s="16" t="s">
        <v>63</v>
      </c>
      <c r="D30" s="60"/>
      <c r="E30" s="60"/>
      <c r="F30" s="60"/>
      <c r="G30" s="60"/>
      <c r="H30" s="60"/>
      <c r="I30" s="60"/>
      <c r="J30" s="60"/>
    </row>
    <row r="31" spans="1:11" x14ac:dyDescent="0.25">
      <c r="A31" s="18"/>
    </row>
    <row r="32" spans="1:11" x14ac:dyDescent="0.25">
      <c r="A32" s="18"/>
      <c r="C32" s="56" t="s">
        <v>119</v>
      </c>
      <c r="E32" s="50"/>
    </row>
    <row r="33" spans="1:9" x14ac:dyDescent="0.25">
      <c r="A33" s="14"/>
    </row>
    <row r="34" spans="1:9" x14ac:dyDescent="0.25">
      <c r="A34" s="18"/>
    </row>
    <row r="35" spans="1:9" x14ac:dyDescent="0.25">
      <c r="A35" s="14"/>
    </row>
    <row r="36" spans="1:9" x14ac:dyDescent="0.25">
      <c r="A36" s="14"/>
    </row>
    <row r="37" spans="1:9" x14ac:dyDescent="0.25">
      <c r="A37" s="14"/>
    </row>
    <row r="38" spans="1:9" x14ac:dyDescent="0.25">
      <c r="A38" s="14"/>
    </row>
    <row r="39" spans="1:9" x14ac:dyDescent="0.25">
      <c r="A39" s="14"/>
    </row>
    <row r="40" spans="1:9" x14ac:dyDescent="0.25">
      <c r="A40" s="21"/>
    </row>
    <row r="41" spans="1:9" x14ac:dyDescent="0.25">
      <c r="A41" s="22"/>
    </row>
    <row r="42" spans="1:9" x14ac:dyDescent="0.25">
      <c r="A42" s="22"/>
    </row>
    <row r="43" spans="1:9" x14ac:dyDescent="0.25">
      <c r="A43" s="22"/>
    </row>
    <row r="44" spans="1:9" x14ac:dyDescent="0.25">
      <c r="A44" s="22"/>
    </row>
    <row r="45" spans="1:9" x14ac:dyDescent="0.25">
      <c r="A45" s="22"/>
      <c r="H45" s="51"/>
    </row>
    <row r="46" spans="1:9" x14ac:dyDescent="0.25">
      <c r="A46" s="22"/>
      <c r="H46" s="57"/>
    </row>
    <row r="47" spans="1:9" x14ac:dyDescent="0.25">
      <c r="A47" s="22"/>
      <c r="H47" s="51"/>
      <c r="I47" s="51"/>
    </row>
    <row r="48" spans="1:9" x14ac:dyDescent="0.25">
      <c r="A48" s="22"/>
    </row>
    <row r="49" spans="1:1" x14ac:dyDescent="0.25">
      <c r="A49" s="22"/>
    </row>
    <row r="50" spans="1:1" x14ac:dyDescent="0.25">
      <c r="A50" s="22"/>
    </row>
    <row r="51" spans="1:1" x14ac:dyDescent="0.25">
      <c r="A51" s="22"/>
    </row>
    <row r="52" spans="1:1" x14ac:dyDescent="0.25">
      <c r="A52" s="22"/>
    </row>
    <row r="53" spans="1:1" x14ac:dyDescent="0.25">
      <c r="A53" s="22"/>
    </row>
    <row r="54" spans="1:1" x14ac:dyDescent="0.25">
      <c r="A54" s="22"/>
    </row>
    <row r="55" spans="1:1" x14ac:dyDescent="0.25">
      <c r="A55" s="22"/>
    </row>
    <row r="56" spans="1:1" x14ac:dyDescent="0.25">
      <c r="A56" s="22"/>
    </row>
    <row r="57" spans="1:1" x14ac:dyDescent="0.25">
      <c r="A57" s="22"/>
    </row>
    <row r="58" spans="1:1" x14ac:dyDescent="0.25">
      <c r="A58" s="22"/>
    </row>
    <row r="59" spans="1:1" x14ac:dyDescent="0.25">
      <c r="A59" s="22"/>
    </row>
    <row r="60" spans="1:1" x14ac:dyDescent="0.25">
      <c r="A60" s="22"/>
    </row>
    <row r="61" spans="1:1" x14ac:dyDescent="0.25">
      <c r="A61" s="22"/>
    </row>
    <row r="62" spans="1:1" x14ac:dyDescent="0.25">
      <c r="A62" s="22"/>
    </row>
    <row r="69" spans="1:1" x14ac:dyDescent="0.25">
      <c r="A69" s="24"/>
    </row>
    <row r="70" spans="1:1" x14ac:dyDescent="0.25">
      <c r="A70" s="24"/>
    </row>
    <row r="71" spans="1:1" x14ac:dyDescent="0.25">
      <c r="A71" s="25"/>
    </row>
    <row r="72" spans="1:1" x14ac:dyDescent="0.25">
      <c r="A72" s="21"/>
    </row>
    <row r="73" spans="1:1" x14ac:dyDescent="0.25">
      <c r="A73" s="22"/>
    </row>
    <row r="74" spans="1:1" x14ac:dyDescent="0.25">
      <c r="A74" s="22"/>
    </row>
    <row r="75" spans="1:1" x14ac:dyDescent="0.25">
      <c r="A75" s="22"/>
    </row>
    <row r="76" spans="1:1" x14ac:dyDescent="0.25">
      <c r="A76" s="22"/>
    </row>
    <row r="77" spans="1:1" x14ac:dyDescent="0.25">
      <c r="A77" s="22"/>
    </row>
    <row r="78" spans="1:1" x14ac:dyDescent="0.25">
      <c r="A78" s="22"/>
    </row>
    <row r="79" spans="1:1" x14ac:dyDescent="0.25">
      <c r="A79" s="22"/>
    </row>
    <row r="80" spans="1:1" x14ac:dyDescent="0.25">
      <c r="A80" s="26"/>
    </row>
    <row r="81" spans="1:1" x14ac:dyDescent="0.25">
      <c r="A81" s="26"/>
    </row>
    <row r="82" spans="1:1" x14ac:dyDescent="0.25">
      <c r="A82" s="26"/>
    </row>
    <row r="83" spans="1:1" x14ac:dyDescent="0.25">
      <c r="A83" s="26"/>
    </row>
    <row r="84" spans="1:1" x14ac:dyDescent="0.25">
      <c r="A84" s="26"/>
    </row>
    <row r="85" spans="1:1" x14ac:dyDescent="0.25">
      <c r="A85" s="26"/>
    </row>
    <row r="86" spans="1:1" x14ac:dyDescent="0.25">
      <c r="A86" s="26"/>
    </row>
    <row r="87" spans="1:1" x14ac:dyDescent="0.25">
      <c r="A87" s="26"/>
    </row>
    <row r="88" spans="1:1" x14ac:dyDescent="0.25">
      <c r="A88" s="27"/>
    </row>
    <row r="89" spans="1:1" x14ac:dyDescent="0.25">
      <c r="A89" s="27"/>
    </row>
    <row r="90" spans="1:1" x14ac:dyDescent="0.25">
      <c r="A90" s="27"/>
    </row>
  </sheetData>
  <mergeCells count="10">
    <mergeCell ref="J9:J10"/>
    <mergeCell ref="B10:C10"/>
    <mergeCell ref="B3:H3"/>
    <mergeCell ref="D8:E8"/>
    <mergeCell ref="F8:F10"/>
    <mergeCell ref="G8:G10"/>
    <mergeCell ref="H8:H10"/>
    <mergeCell ref="I8:I10"/>
    <mergeCell ref="D9:D10"/>
    <mergeCell ref="E9:E10"/>
  </mergeCells>
  <pageMargins left="0.7" right="0.7" top="0.75" bottom="0.75" header="0.3" footer="0.3"/>
  <pageSetup paperSize="9" scale="6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K90"/>
  <sheetViews>
    <sheetView workbookViewId="0"/>
  </sheetViews>
  <sheetFormatPr defaultColWidth="11.42578125" defaultRowHeight="15" x14ac:dyDescent="0.25"/>
  <cols>
    <col min="1" max="1" width="5.28515625" style="23" customWidth="1"/>
    <col min="2" max="2" width="4.140625" style="8" customWidth="1"/>
    <col min="3" max="3" width="35.7109375" style="8" customWidth="1"/>
    <col min="4" max="4" width="11.5703125" style="8" bestFit="1" customWidth="1"/>
    <col min="5" max="5" width="12.5703125" style="8" bestFit="1" customWidth="1"/>
    <col min="6" max="10" width="12.140625" style="8" customWidth="1"/>
    <col min="11" max="11" width="13.28515625" style="8" customWidth="1"/>
    <col min="12" max="16384" width="11.42578125" style="8"/>
  </cols>
  <sheetData>
    <row r="1" spans="1:11" s="4" customFormat="1" ht="11.25" customHeight="1" x14ac:dyDescent="0.2">
      <c r="A1" s="1"/>
      <c r="B1" s="1"/>
      <c r="C1" s="1"/>
      <c r="D1" s="2"/>
      <c r="E1" s="2"/>
      <c r="F1" s="3"/>
      <c r="G1" s="3"/>
      <c r="H1" s="3"/>
    </row>
    <row r="2" spans="1:11" s="4" customFormat="1" ht="5.25" customHeight="1" x14ac:dyDescent="0.2">
      <c r="A2" s="1"/>
      <c r="B2" s="1"/>
      <c r="C2" s="1"/>
      <c r="D2" s="2"/>
      <c r="E2" s="2"/>
      <c r="F2" s="3"/>
      <c r="G2" s="3"/>
      <c r="H2" s="3"/>
    </row>
    <row r="3" spans="1:11" s="6" customFormat="1" ht="12.75" customHeight="1" x14ac:dyDescent="0.25">
      <c r="A3" s="5"/>
      <c r="B3" s="374"/>
      <c r="C3" s="374"/>
      <c r="D3" s="374"/>
      <c r="E3" s="374"/>
      <c r="F3" s="374"/>
      <c r="G3" s="374"/>
      <c r="H3" s="374"/>
    </row>
    <row r="4" spans="1:11" s="4" customFormat="1" ht="5.0999999999999996" customHeight="1" x14ac:dyDescent="0.2">
      <c r="A4" s="1"/>
      <c r="B4" s="1"/>
      <c r="C4" s="1"/>
      <c r="D4" s="2"/>
      <c r="E4" s="2"/>
      <c r="F4" s="3"/>
      <c r="G4" s="3"/>
      <c r="H4" s="3"/>
      <c r="J4" s="1"/>
      <c r="K4" s="1"/>
    </row>
    <row r="5" spans="1:11" ht="15.75" x14ac:dyDescent="0.25">
      <c r="A5" s="7"/>
      <c r="B5" s="58" t="s">
        <v>45</v>
      </c>
    </row>
    <row r="6" spans="1:11" ht="11.25" customHeight="1" x14ac:dyDescent="0.25">
      <c r="A6" s="9"/>
      <c r="B6" s="10"/>
      <c r="C6" s="10"/>
      <c r="D6" s="10"/>
      <c r="E6" s="10"/>
      <c r="F6" s="10"/>
      <c r="G6" s="10"/>
      <c r="H6" s="10"/>
      <c r="I6" s="10"/>
      <c r="J6" s="10"/>
    </row>
    <row r="7" spans="1:11" ht="11.25" customHeight="1" x14ac:dyDescent="0.25">
      <c r="A7" s="9"/>
      <c r="B7" s="38"/>
      <c r="C7" s="39"/>
      <c r="D7" s="40" t="s">
        <v>46</v>
      </c>
      <c r="E7" s="41" t="s">
        <v>47</v>
      </c>
      <c r="F7" s="41" t="s">
        <v>48</v>
      </c>
      <c r="G7" s="41" t="s">
        <v>49</v>
      </c>
      <c r="H7" s="41" t="s">
        <v>50</v>
      </c>
      <c r="I7" s="41" t="s">
        <v>51</v>
      </c>
      <c r="J7" s="42" t="s">
        <v>52</v>
      </c>
    </row>
    <row r="8" spans="1:11" ht="11.25" customHeight="1" x14ac:dyDescent="0.25">
      <c r="A8" s="12"/>
      <c r="B8" s="38"/>
      <c r="C8" s="39"/>
      <c r="D8" s="400" t="s">
        <v>53</v>
      </c>
      <c r="E8" s="401"/>
      <c r="F8" s="390" t="s">
        <v>54</v>
      </c>
      <c r="G8" s="390" t="s">
        <v>55</v>
      </c>
      <c r="H8" s="390" t="s">
        <v>56</v>
      </c>
      <c r="I8" s="390" t="s">
        <v>57</v>
      </c>
      <c r="J8" s="43" t="s">
        <v>20</v>
      </c>
    </row>
    <row r="9" spans="1:11" ht="24" customHeight="1" x14ac:dyDescent="0.25">
      <c r="A9" s="12"/>
      <c r="B9" s="44"/>
      <c r="C9" s="45"/>
      <c r="D9" s="392" t="s">
        <v>58</v>
      </c>
      <c r="E9" s="394" t="s">
        <v>59</v>
      </c>
      <c r="F9" s="391"/>
      <c r="G9" s="391"/>
      <c r="H9" s="391"/>
      <c r="I9" s="391"/>
      <c r="J9" s="396" t="s">
        <v>60</v>
      </c>
    </row>
    <row r="10" spans="1:11" x14ac:dyDescent="0.25">
      <c r="A10" s="14"/>
      <c r="B10" s="398" t="s">
        <v>1</v>
      </c>
      <c r="C10" s="399"/>
      <c r="D10" s="393"/>
      <c r="E10" s="395"/>
      <c r="F10" s="391"/>
      <c r="G10" s="391"/>
      <c r="H10" s="391"/>
      <c r="I10" s="391"/>
      <c r="J10" s="397"/>
    </row>
    <row r="11" spans="1:11" x14ac:dyDescent="0.25">
      <c r="A11" s="14"/>
      <c r="B11" s="29">
        <v>1</v>
      </c>
      <c r="C11" s="30" t="s">
        <v>4</v>
      </c>
      <c r="D11" s="36"/>
      <c r="E11" s="36"/>
      <c r="F11" s="36"/>
      <c r="G11" s="36"/>
      <c r="H11" s="36"/>
      <c r="I11" s="36"/>
      <c r="J11" s="36"/>
    </row>
    <row r="12" spans="1:11" x14ac:dyDescent="0.25">
      <c r="A12" s="14"/>
      <c r="B12" s="29">
        <v>2</v>
      </c>
      <c r="C12" s="15" t="s">
        <v>5</v>
      </c>
      <c r="D12" s="36"/>
      <c r="E12" s="36"/>
      <c r="F12" s="36"/>
      <c r="G12" s="36"/>
      <c r="H12" s="36"/>
      <c r="I12" s="36"/>
      <c r="J12" s="36"/>
    </row>
    <row r="13" spans="1:11" x14ac:dyDescent="0.25">
      <c r="A13" s="14"/>
      <c r="B13" s="29">
        <v>3</v>
      </c>
      <c r="C13" s="16" t="s">
        <v>6</v>
      </c>
      <c r="D13" s="36"/>
      <c r="E13" s="36"/>
      <c r="F13" s="36"/>
      <c r="G13" s="36"/>
      <c r="H13" s="36"/>
      <c r="I13" s="36"/>
      <c r="J13" s="36"/>
    </row>
    <row r="14" spans="1:11" x14ac:dyDescent="0.25">
      <c r="A14" s="18"/>
      <c r="B14" s="29">
        <v>4</v>
      </c>
      <c r="C14" s="16" t="s">
        <v>7</v>
      </c>
      <c r="D14" s="36"/>
      <c r="E14" s="36"/>
      <c r="F14" s="36"/>
      <c r="G14" s="36"/>
      <c r="H14" s="36"/>
      <c r="I14" s="36"/>
      <c r="J14" s="36"/>
    </row>
    <row r="15" spans="1:11" x14ac:dyDescent="0.25">
      <c r="A15" s="18"/>
      <c r="B15" s="29">
        <v>5</v>
      </c>
      <c r="C15" s="17" t="s">
        <v>8</v>
      </c>
      <c r="D15" s="36"/>
      <c r="E15" s="36"/>
      <c r="F15" s="36"/>
      <c r="G15" s="36"/>
      <c r="H15" s="36"/>
      <c r="I15" s="36"/>
      <c r="J15" s="36"/>
    </row>
    <row r="16" spans="1:11" x14ac:dyDescent="0.25">
      <c r="A16" s="14"/>
      <c r="B16" s="29">
        <v>6</v>
      </c>
      <c r="C16" s="16" t="s">
        <v>9</v>
      </c>
      <c r="D16" s="36"/>
      <c r="E16" s="36"/>
      <c r="F16" s="36"/>
      <c r="G16" s="36"/>
      <c r="H16" s="36"/>
      <c r="I16" s="36"/>
      <c r="J16" s="36"/>
    </row>
    <row r="17" spans="1:11" x14ac:dyDescent="0.25">
      <c r="A17" s="14"/>
      <c r="B17" s="29">
        <v>7</v>
      </c>
      <c r="C17" s="16" t="s">
        <v>10</v>
      </c>
      <c r="D17" s="59"/>
      <c r="E17" s="59"/>
      <c r="F17" s="59"/>
      <c r="G17" s="59"/>
      <c r="H17" s="59"/>
      <c r="I17" s="59"/>
      <c r="J17" s="59"/>
      <c r="K17" s="51"/>
    </row>
    <row r="18" spans="1:11" x14ac:dyDescent="0.25">
      <c r="A18" s="14"/>
      <c r="B18" s="29">
        <v>8</v>
      </c>
      <c r="C18" s="19" t="s">
        <v>11</v>
      </c>
      <c r="D18" s="60"/>
      <c r="E18" s="60"/>
      <c r="F18" s="60"/>
      <c r="G18" s="60"/>
      <c r="H18" s="60"/>
      <c r="I18" s="60"/>
      <c r="J18" s="60"/>
    </row>
    <row r="19" spans="1:11" x14ac:dyDescent="0.25">
      <c r="A19" s="14"/>
      <c r="B19" s="29">
        <v>9</v>
      </c>
      <c r="C19" s="17" t="s">
        <v>12</v>
      </c>
      <c r="D19" s="59">
        <v>0</v>
      </c>
      <c r="E19" s="59">
        <v>52.303510000000003</v>
      </c>
      <c r="F19" s="59">
        <v>0</v>
      </c>
      <c r="G19" s="59">
        <v>0</v>
      </c>
      <c r="H19" s="59">
        <v>0</v>
      </c>
      <c r="I19" s="59">
        <v>0</v>
      </c>
      <c r="J19" s="59">
        <f t="shared" ref="J19:J25" si="0">D19+E19-F19-G19-H19</f>
        <v>52.303510000000003</v>
      </c>
      <c r="K19" s="51"/>
    </row>
    <row r="20" spans="1:11" x14ac:dyDescent="0.25">
      <c r="A20" s="14"/>
      <c r="B20" s="29">
        <v>10</v>
      </c>
      <c r="C20" s="17" t="s">
        <v>13</v>
      </c>
      <c r="D20" s="59">
        <v>0</v>
      </c>
      <c r="E20" s="59">
        <v>0</v>
      </c>
      <c r="F20" s="59">
        <v>0</v>
      </c>
      <c r="G20" s="59">
        <v>0</v>
      </c>
      <c r="H20" s="59">
        <v>0</v>
      </c>
      <c r="I20" s="59">
        <v>0</v>
      </c>
      <c r="J20" s="59">
        <f t="shared" si="0"/>
        <v>0</v>
      </c>
      <c r="K20" s="51"/>
    </row>
    <row r="21" spans="1:11" x14ac:dyDescent="0.25">
      <c r="A21" s="14"/>
      <c r="B21" s="29">
        <v>11</v>
      </c>
      <c r="C21" s="17" t="s">
        <v>4</v>
      </c>
      <c r="D21" s="59">
        <v>2063.9265700000001</v>
      </c>
      <c r="E21" s="59">
        <v>879064.99558917468</v>
      </c>
      <c r="F21" s="59">
        <v>1561.9454030639733</v>
      </c>
      <c r="G21" s="59">
        <v>0</v>
      </c>
      <c r="H21" s="59">
        <v>813.94448</v>
      </c>
      <c r="I21" s="59">
        <v>80.13275999999999</v>
      </c>
      <c r="J21" s="59">
        <f t="shared" si="0"/>
        <v>878753.03227611072</v>
      </c>
      <c r="K21" s="51"/>
    </row>
    <row r="22" spans="1:11" x14ac:dyDescent="0.25">
      <c r="A22" s="14"/>
      <c r="B22" s="29">
        <v>12</v>
      </c>
      <c r="C22" s="17" t="s">
        <v>8</v>
      </c>
      <c r="D22" s="59">
        <v>468327.02172000002</v>
      </c>
      <c r="E22" s="59">
        <v>31161002.72037825</v>
      </c>
      <c r="F22" s="59">
        <v>268160.92270832899</v>
      </c>
      <c r="G22" s="59">
        <v>0</v>
      </c>
      <c r="H22" s="59">
        <v>366580.170169672</v>
      </c>
      <c r="I22" s="59">
        <v>125764.28230809068</v>
      </c>
      <c r="J22" s="59">
        <f t="shared" si="0"/>
        <v>30994588.649220251</v>
      </c>
      <c r="K22" s="51"/>
    </row>
    <row r="23" spans="1:11" x14ac:dyDescent="0.25">
      <c r="A23" s="14"/>
      <c r="B23" s="29">
        <v>13</v>
      </c>
      <c r="C23" s="17" t="s">
        <v>14</v>
      </c>
      <c r="D23" s="60"/>
      <c r="E23" s="60"/>
      <c r="F23" s="60"/>
      <c r="G23" s="60"/>
      <c r="H23" s="60"/>
      <c r="I23" s="60"/>
      <c r="J23" s="60"/>
      <c r="K23" s="51"/>
    </row>
    <row r="24" spans="1:11" x14ac:dyDescent="0.25">
      <c r="A24" s="14"/>
      <c r="B24" s="29">
        <v>14</v>
      </c>
      <c r="C24" s="17" t="s">
        <v>15</v>
      </c>
      <c r="D24" s="60"/>
      <c r="E24" s="60"/>
      <c r="F24" s="60"/>
      <c r="G24" s="60"/>
      <c r="H24" s="60"/>
      <c r="I24" s="60"/>
      <c r="J24" s="60"/>
      <c r="K24" s="51"/>
    </row>
    <row r="25" spans="1:11" s="46" customFormat="1" x14ac:dyDescent="0.25">
      <c r="A25" s="14"/>
      <c r="B25" s="29">
        <v>15</v>
      </c>
      <c r="C25" s="17" t="s">
        <v>16</v>
      </c>
      <c r="D25" s="59">
        <v>0</v>
      </c>
      <c r="E25" s="59">
        <v>902454.06898697489</v>
      </c>
      <c r="F25" s="59">
        <v>0</v>
      </c>
      <c r="G25" s="59">
        <v>0</v>
      </c>
      <c r="H25" s="59">
        <v>0</v>
      </c>
      <c r="I25" s="59">
        <v>0</v>
      </c>
      <c r="J25" s="59">
        <f t="shared" si="0"/>
        <v>902454.06898697489</v>
      </c>
      <c r="K25" s="54" t="s">
        <v>120</v>
      </c>
    </row>
    <row r="26" spans="1:11" s="37" customFormat="1" x14ac:dyDescent="0.25">
      <c r="A26" s="18"/>
      <c r="B26" s="47">
        <v>16</v>
      </c>
      <c r="C26" s="48" t="s">
        <v>17</v>
      </c>
      <c r="D26" s="60"/>
      <c r="E26" s="60"/>
      <c r="F26" s="60"/>
      <c r="G26" s="60"/>
      <c r="H26" s="60"/>
      <c r="I26" s="60"/>
      <c r="J26" s="60"/>
    </row>
    <row r="27" spans="1:11" s="37" customFormat="1" x14ac:dyDescent="0.25">
      <c r="A27" s="18"/>
      <c r="B27" s="47">
        <v>17</v>
      </c>
      <c r="C27" s="48" t="s">
        <v>18</v>
      </c>
      <c r="D27" s="60">
        <f>SUM(D12:D14,D16:D17,D19:D25)</f>
        <v>470390.94829000003</v>
      </c>
      <c r="E27" s="60">
        <f t="shared" ref="E27:I27" si="1">SUM(E12:E14,E16:E17,E19:E25)</f>
        <v>32942574.088464398</v>
      </c>
      <c r="F27" s="60">
        <f t="shared" si="1"/>
        <v>269722.86811139295</v>
      </c>
      <c r="G27" s="60">
        <f t="shared" si="1"/>
        <v>0</v>
      </c>
      <c r="H27" s="60">
        <f t="shared" si="1"/>
        <v>367394.114649672</v>
      </c>
      <c r="I27" s="60">
        <f t="shared" si="1"/>
        <v>125844.41506809068</v>
      </c>
      <c r="J27" s="60">
        <f>D27+E27-F27-G27-H27</f>
        <v>32775848.053993333</v>
      </c>
      <c r="K27" s="51"/>
    </row>
    <row r="28" spans="1:11" x14ac:dyDescent="0.25">
      <c r="A28" s="18"/>
      <c r="B28" s="49">
        <v>18</v>
      </c>
      <c r="C28" s="15" t="s">
        <v>61</v>
      </c>
      <c r="D28" s="60"/>
      <c r="E28" s="60"/>
      <c r="F28" s="60"/>
      <c r="G28" s="60"/>
      <c r="H28" s="60"/>
      <c r="I28" s="60"/>
      <c r="J28" s="60"/>
    </row>
    <row r="29" spans="1:11" x14ac:dyDescent="0.25">
      <c r="A29" s="14"/>
      <c r="B29" s="49">
        <v>19</v>
      </c>
      <c r="C29" s="16" t="s">
        <v>62</v>
      </c>
      <c r="D29" s="60"/>
      <c r="E29" s="60"/>
      <c r="F29" s="60"/>
      <c r="G29" s="60"/>
      <c r="H29" s="60"/>
      <c r="I29" s="60"/>
      <c r="J29" s="60"/>
    </row>
    <row r="30" spans="1:11" x14ac:dyDescent="0.25">
      <c r="A30" s="18"/>
      <c r="B30" s="49">
        <v>20</v>
      </c>
      <c r="C30" s="16" t="s">
        <v>63</v>
      </c>
      <c r="D30" s="60"/>
      <c r="E30" s="60"/>
      <c r="F30" s="60"/>
      <c r="G30" s="60"/>
      <c r="H30" s="60"/>
      <c r="I30" s="60"/>
      <c r="J30" s="60"/>
    </row>
    <row r="31" spans="1:11" x14ac:dyDescent="0.25">
      <c r="A31" s="18"/>
    </row>
    <row r="32" spans="1:11" x14ac:dyDescent="0.25">
      <c r="A32" s="18"/>
      <c r="C32" s="56" t="s">
        <v>119</v>
      </c>
      <c r="E32" s="50"/>
    </row>
    <row r="33" spans="1:9" x14ac:dyDescent="0.25">
      <c r="A33" s="14"/>
    </row>
    <row r="34" spans="1:9" x14ac:dyDescent="0.25">
      <c r="A34" s="18"/>
    </row>
    <row r="35" spans="1:9" x14ac:dyDescent="0.25">
      <c r="A35" s="14"/>
    </row>
    <row r="36" spans="1:9" x14ac:dyDescent="0.25">
      <c r="A36" s="14"/>
    </row>
    <row r="37" spans="1:9" x14ac:dyDescent="0.25">
      <c r="A37" s="14"/>
    </row>
    <row r="38" spans="1:9" x14ac:dyDescent="0.25">
      <c r="A38" s="14"/>
    </row>
    <row r="39" spans="1:9" x14ac:dyDescent="0.25">
      <c r="A39" s="14"/>
    </row>
    <row r="40" spans="1:9" x14ac:dyDescent="0.25">
      <c r="A40" s="21"/>
    </row>
    <row r="41" spans="1:9" x14ac:dyDescent="0.25">
      <c r="A41" s="22"/>
    </row>
    <row r="42" spans="1:9" x14ac:dyDescent="0.25">
      <c r="A42" s="22"/>
    </row>
    <row r="43" spans="1:9" x14ac:dyDescent="0.25">
      <c r="A43" s="22"/>
    </row>
    <row r="44" spans="1:9" x14ac:dyDescent="0.25">
      <c r="A44" s="22"/>
    </row>
    <row r="45" spans="1:9" x14ac:dyDescent="0.25">
      <c r="A45" s="22"/>
      <c r="H45" s="51"/>
    </row>
    <row r="46" spans="1:9" x14ac:dyDescent="0.25">
      <c r="A46" s="22"/>
      <c r="H46" s="57"/>
    </row>
    <row r="47" spans="1:9" x14ac:dyDescent="0.25">
      <c r="A47" s="22"/>
      <c r="H47" s="51"/>
      <c r="I47" s="51"/>
    </row>
    <row r="48" spans="1:9" x14ac:dyDescent="0.25">
      <c r="A48" s="22"/>
    </row>
    <row r="49" spans="1:1" x14ac:dyDescent="0.25">
      <c r="A49" s="22"/>
    </row>
    <row r="50" spans="1:1" x14ac:dyDescent="0.25">
      <c r="A50" s="22"/>
    </row>
    <row r="51" spans="1:1" x14ac:dyDescent="0.25">
      <c r="A51" s="22"/>
    </row>
    <row r="52" spans="1:1" x14ac:dyDescent="0.25">
      <c r="A52" s="22"/>
    </row>
    <row r="53" spans="1:1" x14ac:dyDescent="0.25">
      <c r="A53" s="22"/>
    </row>
    <row r="54" spans="1:1" x14ac:dyDescent="0.25">
      <c r="A54" s="22"/>
    </row>
    <row r="55" spans="1:1" x14ac:dyDescent="0.25">
      <c r="A55" s="22"/>
    </row>
    <row r="56" spans="1:1" x14ac:dyDescent="0.25">
      <c r="A56" s="22"/>
    </row>
    <row r="57" spans="1:1" x14ac:dyDescent="0.25">
      <c r="A57" s="22"/>
    </row>
    <row r="58" spans="1:1" x14ac:dyDescent="0.25">
      <c r="A58" s="22"/>
    </row>
    <row r="59" spans="1:1" x14ac:dyDescent="0.25">
      <c r="A59" s="22"/>
    </row>
    <row r="60" spans="1:1" x14ac:dyDescent="0.25">
      <c r="A60" s="22"/>
    </row>
    <row r="61" spans="1:1" x14ac:dyDescent="0.25">
      <c r="A61" s="22"/>
    </row>
    <row r="62" spans="1:1" x14ac:dyDescent="0.25">
      <c r="A62" s="22"/>
    </row>
    <row r="69" spans="1:1" x14ac:dyDescent="0.25">
      <c r="A69" s="24"/>
    </row>
    <row r="70" spans="1:1" x14ac:dyDescent="0.25">
      <c r="A70" s="24"/>
    </row>
    <row r="71" spans="1:1" x14ac:dyDescent="0.25">
      <c r="A71" s="25"/>
    </row>
    <row r="72" spans="1:1" x14ac:dyDescent="0.25">
      <c r="A72" s="21"/>
    </row>
    <row r="73" spans="1:1" x14ac:dyDescent="0.25">
      <c r="A73" s="22"/>
    </row>
    <row r="74" spans="1:1" x14ac:dyDescent="0.25">
      <c r="A74" s="22"/>
    </row>
    <row r="75" spans="1:1" x14ac:dyDescent="0.25">
      <c r="A75" s="22"/>
    </row>
    <row r="76" spans="1:1" x14ac:dyDescent="0.25">
      <c r="A76" s="22"/>
    </row>
    <row r="77" spans="1:1" x14ac:dyDescent="0.25">
      <c r="A77" s="22"/>
    </row>
    <row r="78" spans="1:1" x14ac:dyDescent="0.25">
      <c r="A78" s="22"/>
    </row>
    <row r="79" spans="1:1" x14ac:dyDescent="0.25">
      <c r="A79" s="22"/>
    </row>
    <row r="80" spans="1:1" x14ac:dyDescent="0.25">
      <c r="A80" s="26"/>
    </row>
    <row r="81" spans="1:1" x14ac:dyDescent="0.25">
      <c r="A81" s="26"/>
    </row>
    <row r="82" spans="1:1" x14ac:dyDescent="0.25">
      <c r="A82" s="26"/>
    </row>
    <row r="83" spans="1:1" x14ac:dyDescent="0.25">
      <c r="A83" s="26"/>
    </row>
    <row r="84" spans="1:1" x14ac:dyDescent="0.25">
      <c r="A84" s="26"/>
    </row>
    <row r="85" spans="1:1" x14ac:dyDescent="0.25">
      <c r="A85" s="26"/>
    </row>
    <row r="86" spans="1:1" x14ac:dyDescent="0.25">
      <c r="A86" s="26"/>
    </row>
    <row r="87" spans="1:1" x14ac:dyDescent="0.25">
      <c r="A87" s="26"/>
    </row>
    <row r="88" spans="1:1" x14ac:dyDescent="0.25">
      <c r="A88" s="27"/>
    </row>
    <row r="89" spans="1:1" x14ac:dyDescent="0.25">
      <c r="A89" s="27"/>
    </row>
    <row r="90" spans="1:1" x14ac:dyDescent="0.25">
      <c r="A90" s="27"/>
    </row>
  </sheetData>
  <mergeCells count="10">
    <mergeCell ref="J9:J10"/>
    <mergeCell ref="B10:C10"/>
    <mergeCell ref="B3:H3"/>
    <mergeCell ref="D8:E8"/>
    <mergeCell ref="F8:F10"/>
    <mergeCell ref="G8:G10"/>
    <mergeCell ref="H8:H10"/>
    <mergeCell ref="I8:I10"/>
    <mergeCell ref="D9:D10"/>
    <mergeCell ref="E9:E10"/>
  </mergeCells>
  <pageMargins left="0.7" right="0.7" top="0.75" bottom="0.75" header="0.3" footer="0.3"/>
  <pageSetup paperSize="9" scale="6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sheetPr>
  <dimension ref="A1:K90"/>
  <sheetViews>
    <sheetView workbookViewId="0"/>
  </sheetViews>
  <sheetFormatPr defaultColWidth="11.42578125" defaultRowHeight="15" x14ac:dyDescent="0.25"/>
  <cols>
    <col min="1" max="1" width="5.28515625" style="23" customWidth="1"/>
    <col min="2" max="2" width="4.140625" style="8" customWidth="1"/>
    <col min="3" max="3" width="35.7109375" style="8" customWidth="1"/>
    <col min="4" max="4" width="11.5703125" style="8" bestFit="1" customWidth="1"/>
    <col min="5" max="5" width="12.5703125" style="8" bestFit="1" customWidth="1"/>
    <col min="6" max="10" width="12.140625" style="8" customWidth="1"/>
    <col min="11" max="11" width="13.28515625" style="8" customWidth="1"/>
    <col min="12" max="16384" width="11.42578125" style="8"/>
  </cols>
  <sheetData>
    <row r="1" spans="1:11" s="4" customFormat="1" ht="11.25" customHeight="1" x14ac:dyDescent="0.2">
      <c r="A1" s="1"/>
      <c r="B1" s="1"/>
      <c r="C1" s="1"/>
      <c r="D1" s="2"/>
      <c r="E1" s="2"/>
      <c r="F1" s="3"/>
      <c r="G1" s="3"/>
      <c r="H1" s="3"/>
    </row>
    <row r="2" spans="1:11" s="4" customFormat="1" ht="5.25" customHeight="1" x14ac:dyDescent="0.2">
      <c r="A2" s="1"/>
      <c r="B2" s="1"/>
      <c r="C2" s="1"/>
      <c r="D2" s="2"/>
      <c r="E2" s="2"/>
      <c r="F2" s="3"/>
      <c r="G2" s="3"/>
      <c r="H2" s="3"/>
    </row>
    <row r="3" spans="1:11" s="6" customFormat="1" ht="12.75" customHeight="1" x14ac:dyDescent="0.25">
      <c r="A3" s="5"/>
      <c r="B3" s="374"/>
      <c r="C3" s="374"/>
      <c r="D3" s="374"/>
      <c r="E3" s="374"/>
      <c r="F3" s="374"/>
      <c r="G3" s="374"/>
      <c r="H3" s="374"/>
    </row>
    <row r="4" spans="1:11" s="4" customFormat="1" ht="5.0999999999999996" customHeight="1" x14ac:dyDescent="0.2">
      <c r="A4" s="1"/>
      <c r="B4" s="1"/>
      <c r="C4" s="1"/>
      <c r="D4" s="2"/>
      <c r="E4" s="2"/>
      <c r="F4" s="3"/>
      <c r="G4" s="3"/>
      <c r="H4" s="3"/>
      <c r="J4" s="1"/>
      <c r="K4" s="1"/>
    </row>
    <row r="5" spans="1:11" ht="15.75" x14ac:dyDescent="0.25">
      <c r="A5" s="7"/>
      <c r="B5" s="58" t="s">
        <v>45</v>
      </c>
    </row>
    <row r="6" spans="1:11" ht="11.25" customHeight="1" x14ac:dyDescent="0.25">
      <c r="A6" s="9"/>
      <c r="B6" s="10"/>
      <c r="C6" s="10"/>
      <c r="D6" s="10"/>
      <c r="E6" s="10"/>
      <c r="F6" s="10"/>
      <c r="G6" s="10"/>
      <c r="H6" s="10"/>
      <c r="I6" s="10"/>
      <c r="J6" s="10"/>
    </row>
    <row r="7" spans="1:11" ht="11.25" customHeight="1" x14ac:dyDescent="0.25">
      <c r="A7" s="9"/>
      <c r="B7" s="38"/>
      <c r="C7" s="39"/>
      <c r="D7" s="40" t="s">
        <v>46</v>
      </c>
      <c r="E7" s="41" t="s">
        <v>47</v>
      </c>
      <c r="F7" s="41" t="s">
        <v>48</v>
      </c>
      <c r="G7" s="41" t="s">
        <v>49</v>
      </c>
      <c r="H7" s="41" t="s">
        <v>50</v>
      </c>
      <c r="I7" s="41" t="s">
        <v>51</v>
      </c>
      <c r="J7" s="42" t="s">
        <v>52</v>
      </c>
    </row>
    <row r="8" spans="1:11" ht="11.25" customHeight="1" x14ac:dyDescent="0.25">
      <c r="A8" s="12"/>
      <c r="B8" s="38"/>
      <c r="C8" s="39"/>
      <c r="D8" s="400" t="s">
        <v>53</v>
      </c>
      <c r="E8" s="401"/>
      <c r="F8" s="390" t="s">
        <v>54</v>
      </c>
      <c r="G8" s="390" t="s">
        <v>55</v>
      </c>
      <c r="H8" s="390" t="s">
        <v>56</v>
      </c>
      <c r="I8" s="390" t="s">
        <v>57</v>
      </c>
      <c r="J8" s="43" t="s">
        <v>20</v>
      </c>
    </row>
    <row r="9" spans="1:11" ht="24" customHeight="1" x14ac:dyDescent="0.25">
      <c r="A9" s="12"/>
      <c r="B9" s="44"/>
      <c r="C9" s="45"/>
      <c r="D9" s="392" t="s">
        <v>58</v>
      </c>
      <c r="E9" s="394" t="s">
        <v>59</v>
      </c>
      <c r="F9" s="391"/>
      <c r="G9" s="391"/>
      <c r="H9" s="391"/>
      <c r="I9" s="391"/>
      <c r="J9" s="396" t="s">
        <v>60</v>
      </c>
    </row>
    <row r="10" spans="1:11" x14ac:dyDescent="0.25">
      <c r="A10" s="14"/>
      <c r="B10" s="398" t="s">
        <v>1</v>
      </c>
      <c r="C10" s="399"/>
      <c r="D10" s="393"/>
      <c r="E10" s="395"/>
      <c r="F10" s="391"/>
      <c r="G10" s="391"/>
      <c r="H10" s="391"/>
      <c r="I10" s="391"/>
      <c r="J10" s="397"/>
    </row>
    <row r="11" spans="1:11" x14ac:dyDescent="0.25">
      <c r="A11" s="14"/>
      <c r="B11" s="29">
        <v>1</v>
      </c>
      <c r="C11" s="30" t="s">
        <v>4</v>
      </c>
      <c r="D11" s="36"/>
      <c r="E11" s="36"/>
      <c r="F11" s="36"/>
      <c r="G11" s="36"/>
      <c r="H11" s="36"/>
      <c r="I11" s="36"/>
      <c r="J11" s="36"/>
    </row>
    <row r="12" spans="1:11" x14ac:dyDescent="0.25">
      <c r="A12" s="14"/>
      <c r="B12" s="29">
        <v>2</v>
      </c>
      <c r="C12" s="15" t="s">
        <v>5</v>
      </c>
      <c r="D12" s="36"/>
      <c r="E12" s="36"/>
      <c r="F12" s="36"/>
      <c r="G12" s="36"/>
      <c r="H12" s="36"/>
      <c r="I12" s="36"/>
      <c r="J12" s="36"/>
    </row>
    <row r="13" spans="1:11" x14ac:dyDescent="0.25">
      <c r="A13" s="14"/>
      <c r="B13" s="29">
        <v>3</v>
      </c>
      <c r="C13" s="16" t="s">
        <v>6</v>
      </c>
      <c r="D13" s="36"/>
      <c r="E13" s="36"/>
      <c r="F13" s="36"/>
      <c r="G13" s="36"/>
      <c r="H13" s="36"/>
      <c r="I13" s="36"/>
      <c r="J13" s="36"/>
    </row>
    <row r="14" spans="1:11" x14ac:dyDescent="0.25">
      <c r="A14" s="18"/>
      <c r="B14" s="29">
        <v>4</v>
      </c>
      <c r="C14" s="16" t="s">
        <v>7</v>
      </c>
      <c r="D14" s="36"/>
      <c r="E14" s="36"/>
      <c r="F14" s="36"/>
      <c r="G14" s="36"/>
      <c r="H14" s="36"/>
      <c r="I14" s="36"/>
      <c r="J14" s="36"/>
    </row>
    <row r="15" spans="1:11" x14ac:dyDescent="0.25">
      <c r="A15" s="18"/>
      <c r="B15" s="29">
        <v>5</v>
      </c>
      <c r="C15" s="17" t="s">
        <v>8</v>
      </c>
      <c r="D15" s="36"/>
      <c r="E15" s="36"/>
      <c r="F15" s="36"/>
      <c r="G15" s="36"/>
      <c r="H15" s="36"/>
      <c r="I15" s="36"/>
      <c r="J15" s="36"/>
    </row>
    <row r="16" spans="1:11" x14ac:dyDescent="0.25">
      <c r="A16" s="14"/>
      <c r="B16" s="29">
        <v>6</v>
      </c>
      <c r="C16" s="16" t="s">
        <v>9</v>
      </c>
      <c r="D16" s="36"/>
      <c r="E16" s="36"/>
      <c r="F16" s="36"/>
      <c r="G16" s="36"/>
      <c r="H16" s="36"/>
      <c r="I16" s="36"/>
      <c r="J16" s="36"/>
    </row>
    <row r="17" spans="1:11" x14ac:dyDescent="0.25">
      <c r="A17" s="14"/>
      <c r="B17" s="29">
        <v>7</v>
      </c>
      <c r="C17" s="16" t="s">
        <v>10</v>
      </c>
      <c r="D17" s="59">
        <v>133730.80997</v>
      </c>
      <c r="E17" s="59">
        <v>22261819.512440011</v>
      </c>
      <c r="F17" s="59">
        <v>250527.81259000013</v>
      </c>
      <c r="G17" s="59">
        <v>0</v>
      </c>
      <c r="H17" s="59">
        <v>40615.186249999999</v>
      </c>
      <c r="I17" s="59">
        <v>13657.07408</v>
      </c>
      <c r="J17" s="59">
        <f>D17+E17-F17-G17-H17</f>
        <v>22104407.323570009</v>
      </c>
      <c r="K17" s="51"/>
    </row>
    <row r="18" spans="1:11" x14ac:dyDescent="0.25">
      <c r="A18" s="14"/>
      <c r="B18" s="29">
        <v>8</v>
      </c>
      <c r="C18" s="19" t="s">
        <v>11</v>
      </c>
      <c r="D18" s="60"/>
      <c r="E18" s="60"/>
      <c r="F18" s="60"/>
      <c r="G18" s="60"/>
      <c r="H18" s="60"/>
      <c r="I18" s="60"/>
      <c r="J18" s="60"/>
    </row>
    <row r="19" spans="1:11" x14ac:dyDescent="0.25">
      <c r="A19" s="14"/>
      <c r="B19" s="29">
        <v>9</v>
      </c>
      <c r="C19" s="17" t="s">
        <v>12</v>
      </c>
      <c r="D19" s="59">
        <v>0</v>
      </c>
      <c r="E19" s="59">
        <v>1994.88724</v>
      </c>
      <c r="F19" s="59">
        <v>0</v>
      </c>
      <c r="G19" s="59">
        <v>0</v>
      </c>
      <c r="H19" s="59">
        <v>0</v>
      </c>
      <c r="I19" s="59">
        <v>0</v>
      </c>
      <c r="J19" s="59">
        <f t="shared" ref="J19:J25" si="0">D19+E19-F19-G19-H19</f>
        <v>1994.88724</v>
      </c>
      <c r="K19" s="51"/>
    </row>
    <row r="20" spans="1:11" x14ac:dyDescent="0.25">
      <c r="A20" s="14"/>
      <c r="B20" s="29">
        <v>10</v>
      </c>
      <c r="C20" s="17" t="s">
        <v>13</v>
      </c>
      <c r="D20" s="59">
        <v>0</v>
      </c>
      <c r="E20" s="59">
        <v>280770.31355000002</v>
      </c>
      <c r="F20" s="59">
        <v>0</v>
      </c>
      <c r="G20" s="59">
        <v>0</v>
      </c>
      <c r="H20" s="59">
        <v>0</v>
      </c>
      <c r="I20" s="59">
        <v>0</v>
      </c>
      <c r="J20" s="59">
        <f t="shared" si="0"/>
        <v>280770.31355000002</v>
      </c>
      <c r="K20" s="51"/>
    </row>
    <row r="21" spans="1:11" x14ac:dyDescent="0.25">
      <c r="A21" s="14"/>
      <c r="B21" s="29">
        <v>11</v>
      </c>
      <c r="C21" s="17" t="s">
        <v>4</v>
      </c>
      <c r="D21" s="59">
        <v>5309.1645699999999</v>
      </c>
      <c r="E21" s="59">
        <v>4020122.1020164518</v>
      </c>
      <c r="F21" s="59">
        <v>57582.922928604872</v>
      </c>
      <c r="G21" s="59">
        <v>0</v>
      </c>
      <c r="H21" s="59">
        <v>85.707959999999986</v>
      </c>
      <c r="I21" s="59">
        <v>0</v>
      </c>
      <c r="J21" s="59">
        <f t="shared" si="0"/>
        <v>3967762.6356978472</v>
      </c>
      <c r="K21" s="51"/>
    </row>
    <row r="22" spans="1:11" x14ac:dyDescent="0.25">
      <c r="A22" s="14"/>
      <c r="B22" s="29">
        <v>12</v>
      </c>
      <c r="C22" s="17" t="s">
        <v>8</v>
      </c>
      <c r="D22" s="59">
        <v>173222.77263999998</v>
      </c>
      <c r="E22" s="59">
        <v>8479399.5684579723</v>
      </c>
      <c r="F22" s="59">
        <v>137967.04598952917</v>
      </c>
      <c r="G22" s="59">
        <v>0</v>
      </c>
      <c r="H22" s="59">
        <v>156820.50896871396</v>
      </c>
      <c r="I22" s="59">
        <v>18394.438590000002</v>
      </c>
      <c r="J22" s="59">
        <f t="shared" si="0"/>
        <v>8357834.7861397294</v>
      </c>
      <c r="K22" s="51"/>
    </row>
    <row r="23" spans="1:11" x14ac:dyDescent="0.25">
      <c r="A23" s="14"/>
      <c r="B23" s="29">
        <v>13</v>
      </c>
      <c r="C23" s="17" t="s">
        <v>14</v>
      </c>
      <c r="D23" s="60"/>
      <c r="E23" s="60"/>
      <c r="F23" s="60"/>
      <c r="G23" s="60"/>
      <c r="H23" s="60"/>
      <c r="I23" s="60"/>
      <c r="J23" s="60"/>
      <c r="K23" s="51"/>
    </row>
    <row r="24" spans="1:11" x14ac:dyDescent="0.25">
      <c r="A24" s="14"/>
      <c r="B24" s="29">
        <v>14</v>
      </c>
      <c r="C24" s="17" t="s">
        <v>15</v>
      </c>
      <c r="D24" s="60"/>
      <c r="E24" s="60"/>
      <c r="F24" s="60"/>
      <c r="G24" s="60"/>
      <c r="H24" s="60"/>
      <c r="I24" s="60"/>
      <c r="J24" s="60"/>
      <c r="K24" s="51"/>
    </row>
    <row r="25" spans="1:11" s="46" customFormat="1" x14ac:dyDescent="0.25">
      <c r="A25" s="14"/>
      <c r="B25" s="29">
        <v>15</v>
      </c>
      <c r="C25" s="17" t="s">
        <v>16</v>
      </c>
      <c r="D25" s="59">
        <v>0</v>
      </c>
      <c r="E25" s="59">
        <v>1116611.1670500799</v>
      </c>
      <c r="F25" s="59">
        <v>0</v>
      </c>
      <c r="G25" s="59">
        <v>0</v>
      </c>
      <c r="H25" s="59">
        <v>0</v>
      </c>
      <c r="I25" s="59">
        <v>0</v>
      </c>
      <c r="J25" s="59">
        <f t="shared" si="0"/>
        <v>1116611.1670500799</v>
      </c>
      <c r="K25" s="54" t="s">
        <v>120</v>
      </c>
    </row>
    <row r="26" spans="1:11" s="37" customFormat="1" x14ac:dyDescent="0.25">
      <c r="A26" s="18"/>
      <c r="B26" s="47">
        <v>16</v>
      </c>
      <c r="C26" s="48" t="s">
        <v>17</v>
      </c>
      <c r="D26" s="60"/>
      <c r="E26" s="60"/>
      <c r="F26" s="60"/>
      <c r="G26" s="60"/>
      <c r="H26" s="60"/>
      <c r="I26" s="60"/>
      <c r="J26" s="60"/>
    </row>
    <row r="27" spans="1:11" s="37" customFormat="1" x14ac:dyDescent="0.25">
      <c r="A27" s="18"/>
      <c r="B27" s="47">
        <v>17</v>
      </c>
      <c r="C27" s="48" t="s">
        <v>18</v>
      </c>
      <c r="D27" s="60">
        <f>SUM(D12:D14,D16:D17,D19:D25)</f>
        <v>312262.74717999995</v>
      </c>
      <c r="E27" s="60">
        <f t="shared" ref="E27:I27" si="1">SUM(E12:E14,E16:E17,E19:E25)</f>
        <v>36160717.550754517</v>
      </c>
      <c r="F27" s="60">
        <f t="shared" si="1"/>
        <v>446077.78150813415</v>
      </c>
      <c r="G27" s="60">
        <f t="shared" si="1"/>
        <v>0</v>
      </c>
      <c r="H27" s="60">
        <f t="shared" si="1"/>
        <v>197521.40317871395</v>
      </c>
      <c r="I27" s="60">
        <f t="shared" si="1"/>
        <v>32051.512670000004</v>
      </c>
      <c r="J27" s="60">
        <f>D27+E27-F27-G27-H27</f>
        <v>35829381.11324767</v>
      </c>
      <c r="K27" s="51"/>
    </row>
    <row r="28" spans="1:11" x14ac:dyDescent="0.25">
      <c r="A28" s="18"/>
      <c r="B28" s="49">
        <v>18</v>
      </c>
      <c r="C28" s="15" t="s">
        <v>61</v>
      </c>
      <c r="D28" s="60"/>
      <c r="E28" s="60"/>
      <c r="F28" s="60"/>
      <c r="G28" s="60"/>
      <c r="H28" s="60"/>
      <c r="I28" s="60"/>
      <c r="J28" s="60"/>
    </row>
    <row r="29" spans="1:11" x14ac:dyDescent="0.25">
      <c r="A29" s="14"/>
      <c r="B29" s="49">
        <v>19</v>
      </c>
      <c r="C29" s="16" t="s">
        <v>62</v>
      </c>
      <c r="D29" s="60"/>
      <c r="E29" s="60"/>
      <c r="F29" s="60"/>
      <c r="G29" s="60"/>
      <c r="H29" s="60"/>
      <c r="I29" s="60"/>
      <c r="J29" s="60"/>
    </row>
    <row r="30" spans="1:11" x14ac:dyDescent="0.25">
      <c r="A30" s="18"/>
      <c r="B30" s="49">
        <v>20</v>
      </c>
      <c r="C30" s="16" t="s">
        <v>63</v>
      </c>
      <c r="D30" s="60"/>
      <c r="E30" s="60"/>
      <c r="F30" s="60"/>
      <c r="G30" s="60"/>
      <c r="H30" s="60"/>
      <c r="I30" s="60"/>
      <c r="J30" s="60"/>
    </row>
    <row r="31" spans="1:11" x14ac:dyDescent="0.25">
      <c r="A31" s="18"/>
    </row>
    <row r="32" spans="1:11" x14ac:dyDescent="0.25">
      <c r="A32" s="18"/>
      <c r="C32" s="56" t="s">
        <v>119</v>
      </c>
      <c r="E32" s="50"/>
    </row>
    <row r="33" spans="1:9" x14ac:dyDescent="0.25">
      <c r="A33" s="14"/>
    </row>
    <row r="34" spans="1:9" x14ac:dyDescent="0.25">
      <c r="A34" s="18"/>
    </row>
    <row r="35" spans="1:9" x14ac:dyDescent="0.25">
      <c r="A35" s="14"/>
    </row>
    <row r="36" spans="1:9" x14ac:dyDescent="0.25">
      <c r="A36" s="14"/>
    </row>
    <row r="37" spans="1:9" x14ac:dyDescent="0.25">
      <c r="A37" s="14"/>
    </row>
    <row r="38" spans="1:9" x14ac:dyDescent="0.25">
      <c r="A38" s="14"/>
    </row>
    <row r="39" spans="1:9" x14ac:dyDescent="0.25">
      <c r="A39" s="14"/>
    </row>
    <row r="40" spans="1:9" x14ac:dyDescent="0.25">
      <c r="A40" s="21"/>
    </row>
    <row r="41" spans="1:9" x14ac:dyDescent="0.25">
      <c r="A41" s="22"/>
    </row>
    <row r="42" spans="1:9" x14ac:dyDescent="0.25">
      <c r="A42" s="22"/>
    </row>
    <row r="43" spans="1:9" x14ac:dyDescent="0.25">
      <c r="A43" s="22"/>
    </row>
    <row r="44" spans="1:9" x14ac:dyDescent="0.25">
      <c r="A44" s="22"/>
    </row>
    <row r="45" spans="1:9" x14ac:dyDescent="0.25">
      <c r="A45" s="22"/>
      <c r="H45" s="51"/>
    </row>
    <row r="46" spans="1:9" x14ac:dyDescent="0.25">
      <c r="A46" s="22"/>
      <c r="H46" s="57"/>
    </row>
    <row r="47" spans="1:9" x14ac:dyDescent="0.25">
      <c r="A47" s="22"/>
      <c r="H47" s="51"/>
      <c r="I47" s="51"/>
    </row>
    <row r="48" spans="1:9" x14ac:dyDescent="0.25">
      <c r="A48" s="22"/>
    </row>
    <row r="49" spans="1:1" x14ac:dyDescent="0.25">
      <c r="A49" s="22"/>
    </row>
    <row r="50" spans="1:1" x14ac:dyDescent="0.25">
      <c r="A50" s="22"/>
    </row>
    <row r="51" spans="1:1" x14ac:dyDescent="0.25">
      <c r="A51" s="22"/>
    </row>
    <row r="52" spans="1:1" x14ac:dyDescent="0.25">
      <c r="A52" s="22"/>
    </row>
    <row r="53" spans="1:1" x14ac:dyDescent="0.25">
      <c r="A53" s="22"/>
    </row>
    <row r="54" spans="1:1" x14ac:dyDescent="0.25">
      <c r="A54" s="22"/>
    </row>
    <row r="55" spans="1:1" x14ac:dyDescent="0.25">
      <c r="A55" s="22"/>
    </row>
    <row r="56" spans="1:1" x14ac:dyDescent="0.25">
      <c r="A56" s="22"/>
    </row>
    <row r="57" spans="1:1" x14ac:dyDescent="0.25">
      <c r="A57" s="22"/>
    </row>
    <row r="58" spans="1:1" x14ac:dyDescent="0.25">
      <c r="A58" s="22"/>
    </row>
    <row r="59" spans="1:1" x14ac:dyDescent="0.25">
      <c r="A59" s="22"/>
    </row>
    <row r="60" spans="1:1" x14ac:dyDescent="0.25">
      <c r="A60" s="22"/>
    </row>
    <row r="61" spans="1:1" x14ac:dyDescent="0.25">
      <c r="A61" s="22"/>
    </row>
    <row r="62" spans="1:1" x14ac:dyDescent="0.25">
      <c r="A62" s="22"/>
    </row>
    <row r="69" spans="1:1" x14ac:dyDescent="0.25">
      <c r="A69" s="24"/>
    </row>
    <row r="70" spans="1:1" x14ac:dyDescent="0.25">
      <c r="A70" s="24"/>
    </row>
    <row r="71" spans="1:1" x14ac:dyDescent="0.25">
      <c r="A71" s="25"/>
    </row>
    <row r="72" spans="1:1" x14ac:dyDescent="0.25">
      <c r="A72" s="21"/>
    </row>
    <row r="73" spans="1:1" x14ac:dyDescent="0.25">
      <c r="A73" s="22"/>
    </row>
    <row r="74" spans="1:1" x14ac:dyDescent="0.25">
      <c r="A74" s="22"/>
    </row>
    <row r="75" spans="1:1" x14ac:dyDescent="0.25">
      <c r="A75" s="22"/>
    </row>
    <row r="76" spans="1:1" x14ac:dyDescent="0.25">
      <c r="A76" s="22"/>
    </row>
    <row r="77" spans="1:1" x14ac:dyDescent="0.25">
      <c r="A77" s="22"/>
    </row>
    <row r="78" spans="1:1" x14ac:dyDescent="0.25">
      <c r="A78" s="22"/>
    </row>
    <row r="79" spans="1:1" x14ac:dyDescent="0.25">
      <c r="A79" s="22"/>
    </row>
    <row r="80" spans="1:1" x14ac:dyDescent="0.25">
      <c r="A80" s="26"/>
    </row>
    <row r="81" spans="1:1" x14ac:dyDescent="0.25">
      <c r="A81" s="26"/>
    </row>
    <row r="82" spans="1:1" x14ac:dyDescent="0.25">
      <c r="A82" s="26"/>
    </row>
    <row r="83" spans="1:1" x14ac:dyDescent="0.25">
      <c r="A83" s="26"/>
    </row>
    <row r="84" spans="1:1" x14ac:dyDescent="0.25">
      <c r="A84" s="26"/>
    </row>
    <row r="85" spans="1:1" x14ac:dyDescent="0.25">
      <c r="A85" s="26"/>
    </row>
    <row r="86" spans="1:1" x14ac:dyDescent="0.25">
      <c r="A86" s="26"/>
    </row>
    <row r="87" spans="1:1" x14ac:dyDescent="0.25">
      <c r="A87" s="26"/>
    </row>
    <row r="88" spans="1:1" x14ac:dyDescent="0.25">
      <c r="A88" s="27"/>
    </row>
    <row r="89" spans="1:1" x14ac:dyDescent="0.25">
      <c r="A89" s="27"/>
    </row>
    <row r="90" spans="1:1" x14ac:dyDescent="0.25">
      <c r="A90" s="27"/>
    </row>
  </sheetData>
  <mergeCells count="10">
    <mergeCell ref="J9:J10"/>
    <mergeCell ref="B10:C10"/>
    <mergeCell ref="B3:H3"/>
    <mergeCell ref="D8:E8"/>
    <mergeCell ref="F8:F10"/>
    <mergeCell ref="G8:G10"/>
    <mergeCell ref="H8:H10"/>
    <mergeCell ref="I8:I10"/>
    <mergeCell ref="D9:D10"/>
    <mergeCell ref="E9:E10"/>
  </mergeCells>
  <pageMargins left="0.7" right="0.7" top="0.75" bottom="0.75" header="0.3" footer="0.3"/>
  <pageSetup paperSize="9" scale="6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sheetPr>
  <dimension ref="A1:K90"/>
  <sheetViews>
    <sheetView workbookViewId="0"/>
  </sheetViews>
  <sheetFormatPr defaultColWidth="11.42578125" defaultRowHeight="15" x14ac:dyDescent="0.25"/>
  <cols>
    <col min="1" max="1" width="5.28515625" style="23" customWidth="1"/>
    <col min="2" max="2" width="4.140625" style="8" customWidth="1"/>
    <col min="3" max="3" width="35.7109375" style="8" customWidth="1"/>
    <col min="4" max="4" width="11.5703125" style="8" bestFit="1" customWidth="1"/>
    <col min="5" max="5" width="12.5703125" style="8" bestFit="1" customWidth="1"/>
    <col min="6" max="10" width="12.140625" style="8" customWidth="1"/>
    <col min="11" max="11" width="13.28515625" style="8" customWidth="1"/>
    <col min="12" max="16384" width="11.42578125" style="8"/>
  </cols>
  <sheetData>
    <row r="1" spans="1:11" s="4" customFormat="1" ht="11.25" customHeight="1" x14ac:dyDescent="0.2">
      <c r="A1" s="1"/>
      <c r="B1" s="1"/>
      <c r="C1" s="1"/>
      <c r="D1" s="2"/>
      <c r="E1" s="2"/>
      <c r="F1" s="3"/>
      <c r="G1" s="3"/>
      <c r="H1" s="3"/>
    </row>
    <row r="2" spans="1:11" s="4" customFormat="1" ht="5.25" customHeight="1" x14ac:dyDescent="0.2">
      <c r="A2" s="1"/>
      <c r="B2" s="1"/>
      <c r="C2" s="1"/>
      <c r="D2" s="2"/>
      <c r="E2" s="2"/>
      <c r="F2" s="3"/>
      <c r="G2" s="3"/>
      <c r="H2" s="3"/>
    </row>
    <row r="3" spans="1:11" s="6" customFormat="1" ht="12.75" customHeight="1" x14ac:dyDescent="0.25">
      <c r="A3" s="5"/>
      <c r="B3" s="374"/>
      <c r="C3" s="374"/>
      <c r="D3" s="374"/>
      <c r="E3" s="374"/>
      <c r="F3" s="374"/>
      <c r="G3" s="374"/>
      <c r="H3" s="374"/>
    </row>
    <row r="4" spans="1:11" s="4" customFormat="1" ht="5.0999999999999996" customHeight="1" x14ac:dyDescent="0.2">
      <c r="A4" s="1"/>
      <c r="B4" s="1"/>
      <c r="C4" s="1"/>
      <c r="D4" s="2"/>
      <c r="E4" s="2"/>
      <c r="F4" s="3"/>
      <c r="G4" s="3"/>
      <c r="H4" s="3"/>
      <c r="J4" s="1"/>
      <c r="K4" s="1"/>
    </row>
    <row r="5" spans="1:11" ht="15.75" x14ac:dyDescent="0.25">
      <c r="A5" s="7"/>
      <c r="B5" s="58" t="s">
        <v>45</v>
      </c>
    </row>
    <row r="6" spans="1:11" ht="11.25" customHeight="1" x14ac:dyDescent="0.25">
      <c r="A6" s="9"/>
      <c r="B6" s="10"/>
      <c r="C6" s="10"/>
      <c r="D6" s="10"/>
      <c r="E6" s="10"/>
      <c r="F6" s="10"/>
      <c r="G6" s="10"/>
      <c r="H6" s="10"/>
      <c r="I6" s="10"/>
      <c r="J6" s="10"/>
    </row>
    <row r="7" spans="1:11" ht="11.25" customHeight="1" x14ac:dyDescent="0.25">
      <c r="A7" s="9"/>
      <c r="B7" s="38"/>
      <c r="C7" s="39"/>
      <c r="D7" s="40" t="s">
        <v>46</v>
      </c>
      <c r="E7" s="41" t="s">
        <v>47</v>
      </c>
      <c r="F7" s="41" t="s">
        <v>48</v>
      </c>
      <c r="G7" s="41" t="s">
        <v>49</v>
      </c>
      <c r="H7" s="41" t="s">
        <v>50</v>
      </c>
      <c r="I7" s="41" t="s">
        <v>51</v>
      </c>
      <c r="J7" s="42" t="s">
        <v>52</v>
      </c>
    </row>
    <row r="8" spans="1:11" ht="11.25" customHeight="1" x14ac:dyDescent="0.25">
      <c r="A8" s="12"/>
      <c r="B8" s="38"/>
      <c r="C8" s="39"/>
      <c r="D8" s="400" t="s">
        <v>53</v>
      </c>
      <c r="E8" s="401"/>
      <c r="F8" s="390" t="s">
        <v>54</v>
      </c>
      <c r="G8" s="390" t="s">
        <v>55</v>
      </c>
      <c r="H8" s="390" t="s">
        <v>56</v>
      </c>
      <c r="I8" s="390" t="s">
        <v>57</v>
      </c>
      <c r="J8" s="43" t="s">
        <v>20</v>
      </c>
    </row>
    <row r="9" spans="1:11" ht="24" customHeight="1" x14ac:dyDescent="0.25">
      <c r="A9" s="12"/>
      <c r="B9" s="44"/>
      <c r="C9" s="45"/>
      <c r="D9" s="392" t="s">
        <v>58</v>
      </c>
      <c r="E9" s="394" t="s">
        <v>59</v>
      </c>
      <c r="F9" s="391"/>
      <c r="G9" s="391"/>
      <c r="H9" s="391"/>
      <c r="I9" s="391"/>
      <c r="J9" s="396" t="s">
        <v>60</v>
      </c>
    </row>
    <row r="10" spans="1:11" x14ac:dyDescent="0.25">
      <c r="A10" s="14"/>
      <c r="B10" s="398" t="s">
        <v>1</v>
      </c>
      <c r="C10" s="399"/>
      <c r="D10" s="393"/>
      <c r="E10" s="395"/>
      <c r="F10" s="391"/>
      <c r="G10" s="391"/>
      <c r="H10" s="391"/>
      <c r="I10" s="391"/>
      <c r="J10" s="397"/>
    </row>
    <row r="11" spans="1:11" x14ac:dyDescent="0.25">
      <c r="A11" s="14"/>
      <c r="B11" s="29">
        <v>1</v>
      </c>
      <c r="C11" s="30" t="s">
        <v>4</v>
      </c>
      <c r="D11" s="36"/>
      <c r="E11" s="36"/>
      <c r="F11" s="36"/>
      <c r="G11" s="36"/>
      <c r="H11" s="36"/>
      <c r="I11" s="36"/>
      <c r="J11" s="36"/>
    </row>
    <row r="12" spans="1:11" x14ac:dyDescent="0.25">
      <c r="A12" s="14"/>
      <c r="B12" s="29">
        <v>2</v>
      </c>
      <c r="C12" s="15" t="s">
        <v>5</v>
      </c>
      <c r="D12" s="36"/>
      <c r="E12" s="36"/>
      <c r="F12" s="36"/>
      <c r="G12" s="36"/>
      <c r="H12" s="36"/>
      <c r="I12" s="36"/>
      <c r="J12" s="36"/>
    </row>
    <row r="13" spans="1:11" x14ac:dyDescent="0.25">
      <c r="A13" s="14"/>
      <c r="B13" s="29">
        <v>3</v>
      </c>
      <c r="C13" s="16" t="s">
        <v>6</v>
      </c>
      <c r="D13" s="36"/>
      <c r="E13" s="36"/>
      <c r="F13" s="36"/>
      <c r="G13" s="36"/>
      <c r="H13" s="36"/>
      <c r="I13" s="36"/>
      <c r="J13" s="36"/>
    </row>
    <row r="14" spans="1:11" x14ac:dyDescent="0.25">
      <c r="A14" s="18"/>
      <c r="B14" s="29">
        <v>4</v>
      </c>
      <c r="C14" s="16" t="s">
        <v>7</v>
      </c>
      <c r="D14" s="36"/>
      <c r="E14" s="36"/>
      <c r="F14" s="36"/>
      <c r="G14" s="36"/>
      <c r="H14" s="36"/>
      <c r="I14" s="36"/>
      <c r="J14" s="36"/>
    </row>
    <row r="15" spans="1:11" x14ac:dyDescent="0.25">
      <c r="A15" s="18"/>
      <c r="B15" s="29">
        <v>5</v>
      </c>
      <c r="C15" s="17" t="s">
        <v>8</v>
      </c>
      <c r="D15" s="36"/>
      <c r="E15" s="36"/>
      <c r="F15" s="36"/>
      <c r="G15" s="36"/>
      <c r="H15" s="36"/>
      <c r="I15" s="36"/>
      <c r="J15" s="36"/>
    </row>
    <row r="16" spans="1:11" x14ac:dyDescent="0.25">
      <c r="A16" s="14"/>
      <c r="B16" s="29">
        <v>6</v>
      </c>
      <c r="C16" s="16" t="s">
        <v>9</v>
      </c>
      <c r="D16" s="36"/>
      <c r="E16" s="36"/>
      <c r="F16" s="36"/>
      <c r="G16" s="36"/>
      <c r="H16" s="36"/>
      <c r="I16" s="36"/>
      <c r="J16" s="36"/>
    </row>
    <row r="17" spans="1:11" x14ac:dyDescent="0.25">
      <c r="A17" s="14"/>
      <c r="B17" s="29">
        <v>7</v>
      </c>
      <c r="C17" s="16" t="s">
        <v>10</v>
      </c>
      <c r="D17" s="59"/>
      <c r="E17" s="59"/>
      <c r="F17" s="59"/>
      <c r="G17" s="59"/>
      <c r="H17" s="59"/>
      <c r="I17" s="59"/>
      <c r="J17" s="59"/>
      <c r="K17" s="51"/>
    </row>
    <row r="18" spans="1:11" x14ac:dyDescent="0.25">
      <c r="A18" s="14"/>
      <c r="B18" s="29">
        <v>8</v>
      </c>
      <c r="C18" s="19" t="s">
        <v>11</v>
      </c>
      <c r="D18" s="60"/>
      <c r="E18" s="60"/>
      <c r="F18" s="60"/>
      <c r="G18" s="60"/>
      <c r="H18" s="60"/>
      <c r="I18" s="60"/>
      <c r="J18" s="60"/>
    </row>
    <row r="19" spans="1:11" x14ac:dyDescent="0.25">
      <c r="A19" s="14"/>
      <c r="B19" s="29">
        <v>9</v>
      </c>
      <c r="C19" s="17" t="s">
        <v>12</v>
      </c>
      <c r="D19" s="59">
        <v>0</v>
      </c>
      <c r="E19" s="59">
        <v>0</v>
      </c>
      <c r="F19" s="59">
        <v>0</v>
      </c>
      <c r="G19" s="59">
        <v>0</v>
      </c>
      <c r="H19" s="59">
        <v>0</v>
      </c>
      <c r="I19" s="59">
        <v>0</v>
      </c>
      <c r="J19" s="59">
        <f t="shared" ref="J19:J25" si="0">D19+E19-F19-G19-H19</f>
        <v>0</v>
      </c>
      <c r="K19" s="51"/>
    </row>
    <row r="20" spans="1:11" x14ac:dyDescent="0.25">
      <c r="A20" s="14"/>
      <c r="B20" s="29">
        <v>10</v>
      </c>
      <c r="C20" s="17" t="s">
        <v>13</v>
      </c>
      <c r="D20" s="59">
        <v>0</v>
      </c>
      <c r="E20" s="59">
        <v>1354906.8983399998</v>
      </c>
      <c r="F20" s="59">
        <v>0</v>
      </c>
      <c r="G20" s="59">
        <v>0</v>
      </c>
      <c r="H20" s="59">
        <v>0</v>
      </c>
      <c r="I20" s="59">
        <v>0</v>
      </c>
      <c r="J20" s="59">
        <f t="shared" si="0"/>
        <v>1354906.8983399998</v>
      </c>
      <c r="K20" s="51"/>
    </row>
    <row r="21" spans="1:11" x14ac:dyDescent="0.25">
      <c r="A21" s="14"/>
      <c r="B21" s="29">
        <v>11</v>
      </c>
      <c r="C21" s="17" t="s">
        <v>4</v>
      </c>
      <c r="D21" s="59">
        <v>0</v>
      </c>
      <c r="E21" s="59">
        <v>0</v>
      </c>
      <c r="F21" s="59">
        <v>0</v>
      </c>
      <c r="G21" s="59">
        <v>0</v>
      </c>
      <c r="H21" s="59">
        <v>0</v>
      </c>
      <c r="I21" s="59">
        <v>0</v>
      </c>
      <c r="J21" s="59">
        <f t="shared" si="0"/>
        <v>0</v>
      </c>
      <c r="K21" s="51"/>
    </row>
    <row r="22" spans="1:11" x14ac:dyDescent="0.25">
      <c r="A22" s="14"/>
      <c r="B22" s="29">
        <v>12</v>
      </c>
      <c r="C22" s="17" t="s">
        <v>8</v>
      </c>
      <c r="D22" s="59">
        <v>0</v>
      </c>
      <c r="E22" s="59">
        <v>0</v>
      </c>
      <c r="F22" s="59">
        <v>0</v>
      </c>
      <c r="G22" s="59">
        <v>0</v>
      </c>
      <c r="H22" s="59">
        <v>0</v>
      </c>
      <c r="I22" s="59">
        <v>0</v>
      </c>
      <c r="J22" s="59">
        <f t="shared" si="0"/>
        <v>0</v>
      </c>
      <c r="K22" s="51"/>
    </row>
    <row r="23" spans="1:11" x14ac:dyDescent="0.25">
      <c r="A23" s="14"/>
      <c r="B23" s="29">
        <v>13</v>
      </c>
      <c r="C23" s="17" t="s">
        <v>14</v>
      </c>
      <c r="D23" s="60"/>
      <c r="E23" s="60"/>
      <c r="F23" s="60"/>
      <c r="G23" s="60"/>
      <c r="H23" s="60"/>
      <c r="I23" s="60"/>
      <c r="J23" s="60"/>
      <c r="K23" s="51"/>
    </row>
    <row r="24" spans="1:11" x14ac:dyDescent="0.25">
      <c r="A24" s="14"/>
      <c r="B24" s="29">
        <v>14</v>
      </c>
      <c r="C24" s="17" t="s">
        <v>15</v>
      </c>
      <c r="D24" s="60"/>
      <c r="E24" s="60"/>
      <c r="F24" s="60"/>
      <c r="G24" s="60"/>
      <c r="H24" s="60"/>
      <c r="I24" s="60"/>
      <c r="J24" s="60"/>
      <c r="K24" s="51"/>
    </row>
    <row r="25" spans="1:11" s="46" customFormat="1" x14ac:dyDescent="0.25">
      <c r="A25" s="14"/>
      <c r="B25" s="29">
        <v>15</v>
      </c>
      <c r="C25" s="17" t="s">
        <v>16</v>
      </c>
      <c r="D25" s="59">
        <v>0</v>
      </c>
      <c r="E25" s="59">
        <v>0</v>
      </c>
      <c r="F25" s="59">
        <v>0</v>
      </c>
      <c r="G25" s="59">
        <v>0</v>
      </c>
      <c r="H25" s="59">
        <v>0</v>
      </c>
      <c r="I25" s="59">
        <v>0</v>
      </c>
      <c r="J25" s="59">
        <f t="shared" si="0"/>
        <v>0</v>
      </c>
      <c r="K25" s="54" t="s">
        <v>120</v>
      </c>
    </row>
    <row r="26" spans="1:11" s="37" customFormat="1" x14ac:dyDescent="0.25">
      <c r="A26" s="18"/>
      <c r="B26" s="47">
        <v>16</v>
      </c>
      <c r="C26" s="48" t="s">
        <v>17</v>
      </c>
      <c r="D26" s="60"/>
      <c r="E26" s="60"/>
      <c r="F26" s="60"/>
      <c r="G26" s="60"/>
      <c r="H26" s="60"/>
      <c r="I26" s="60"/>
      <c r="J26" s="60"/>
    </row>
    <row r="27" spans="1:11" s="37" customFormat="1" x14ac:dyDescent="0.25">
      <c r="A27" s="18"/>
      <c r="B27" s="47">
        <v>17</v>
      </c>
      <c r="C27" s="48" t="s">
        <v>18</v>
      </c>
      <c r="D27" s="60">
        <f>SUM(D12:D14,D16:D17,D19:D25)</f>
        <v>0</v>
      </c>
      <c r="E27" s="60">
        <f t="shared" ref="E27:I27" si="1">SUM(E12:E14,E16:E17,E19:E25)</f>
        <v>1354906.8983399998</v>
      </c>
      <c r="F27" s="60">
        <f t="shared" si="1"/>
        <v>0</v>
      </c>
      <c r="G27" s="60">
        <f t="shared" si="1"/>
        <v>0</v>
      </c>
      <c r="H27" s="60">
        <f t="shared" si="1"/>
        <v>0</v>
      </c>
      <c r="I27" s="60">
        <f t="shared" si="1"/>
        <v>0</v>
      </c>
      <c r="J27" s="60">
        <f>D27+E27-F27-G27-H27</f>
        <v>1354906.8983399998</v>
      </c>
      <c r="K27" s="51"/>
    </row>
    <row r="28" spans="1:11" x14ac:dyDescent="0.25">
      <c r="A28" s="18"/>
      <c r="B28" s="49">
        <v>18</v>
      </c>
      <c r="C28" s="15" t="s">
        <v>61</v>
      </c>
      <c r="D28" s="60"/>
      <c r="E28" s="60"/>
      <c r="F28" s="60"/>
      <c r="G28" s="60"/>
      <c r="H28" s="60"/>
      <c r="I28" s="60"/>
      <c r="J28" s="60"/>
    </row>
    <row r="29" spans="1:11" x14ac:dyDescent="0.25">
      <c r="A29" s="14"/>
      <c r="B29" s="49">
        <v>19</v>
      </c>
      <c r="C29" s="16" t="s">
        <v>62</v>
      </c>
      <c r="D29" s="60"/>
      <c r="E29" s="60"/>
      <c r="F29" s="60"/>
      <c r="G29" s="60"/>
      <c r="H29" s="60"/>
      <c r="I29" s="60"/>
      <c r="J29" s="60"/>
    </row>
    <row r="30" spans="1:11" x14ac:dyDescent="0.25">
      <c r="A30" s="18"/>
      <c r="B30" s="49">
        <v>20</v>
      </c>
      <c r="C30" s="16" t="s">
        <v>63</v>
      </c>
      <c r="D30" s="60"/>
      <c r="E30" s="60"/>
      <c r="F30" s="60"/>
      <c r="G30" s="60"/>
      <c r="H30" s="60"/>
      <c r="I30" s="60"/>
      <c r="J30" s="60"/>
    </row>
    <row r="31" spans="1:11" x14ac:dyDescent="0.25">
      <c r="A31" s="18"/>
    </row>
    <row r="32" spans="1:11" x14ac:dyDescent="0.25">
      <c r="A32" s="18"/>
      <c r="C32" s="56" t="s">
        <v>119</v>
      </c>
      <c r="E32" s="50"/>
    </row>
    <row r="33" spans="1:9" x14ac:dyDescent="0.25">
      <c r="A33" s="14"/>
    </row>
    <row r="34" spans="1:9" x14ac:dyDescent="0.25">
      <c r="A34" s="18"/>
    </row>
    <row r="35" spans="1:9" x14ac:dyDescent="0.25">
      <c r="A35" s="14"/>
    </row>
    <row r="36" spans="1:9" x14ac:dyDescent="0.25">
      <c r="A36" s="14"/>
    </row>
    <row r="37" spans="1:9" x14ac:dyDescent="0.25">
      <c r="A37" s="14"/>
    </row>
    <row r="38" spans="1:9" x14ac:dyDescent="0.25">
      <c r="A38" s="14"/>
    </row>
    <row r="39" spans="1:9" x14ac:dyDescent="0.25">
      <c r="A39" s="14"/>
    </row>
    <row r="40" spans="1:9" x14ac:dyDescent="0.25">
      <c r="A40" s="21"/>
    </row>
    <row r="41" spans="1:9" x14ac:dyDescent="0.25">
      <c r="A41" s="22"/>
    </row>
    <row r="42" spans="1:9" x14ac:dyDescent="0.25">
      <c r="A42" s="22"/>
    </row>
    <row r="43" spans="1:9" x14ac:dyDescent="0.25">
      <c r="A43" s="22"/>
    </row>
    <row r="44" spans="1:9" x14ac:dyDescent="0.25">
      <c r="A44" s="22"/>
    </row>
    <row r="45" spans="1:9" x14ac:dyDescent="0.25">
      <c r="A45" s="22"/>
      <c r="H45" s="51"/>
    </row>
    <row r="46" spans="1:9" x14ac:dyDescent="0.25">
      <c r="A46" s="22"/>
      <c r="H46" s="57"/>
    </row>
    <row r="47" spans="1:9" x14ac:dyDescent="0.25">
      <c r="A47" s="22"/>
      <c r="H47" s="51"/>
      <c r="I47" s="51"/>
    </row>
    <row r="48" spans="1:9" x14ac:dyDescent="0.25">
      <c r="A48" s="22"/>
    </row>
    <row r="49" spans="1:1" x14ac:dyDescent="0.25">
      <c r="A49" s="22"/>
    </row>
    <row r="50" spans="1:1" x14ac:dyDescent="0.25">
      <c r="A50" s="22"/>
    </row>
    <row r="51" spans="1:1" x14ac:dyDescent="0.25">
      <c r="A51" s="22"/>
    </row>
    <row r="52" spans="1:1" x14ac:dyDescent="0.25">
      <c r="A52" s="22"/>
    </row>
    <row r="53" spans="1:1" x14ac:dyDescent="0.25">
      <c r="A53" s="22"/>
    </row>
    <row r="54" spans="1:1" x14ac:dyDescent="0.25">
      <c r="A54" s="22"/>
    </row>
    <row r="55" spans="1:1" x14ac:dyDescent="0.25">
      <c r="A55" s="22"/>
    </row>
    <row r="56" spans="1:1" x14ac:dyDescent="0.25">
      <c r="A56" s="22"/>
    </row>
    <row r="57" spans="1:1" x14ac:dyDescent="0.25">
      <c r="A57" s="22"/>
    </row>
    <row r="58" spans="1:1" x14ac:dyDescent="0.25">
      <c r="A58" s="22"/>
    </row>
    <row r="59" spans="1:1" x14ac:dyDescent="0.25">
      <c r="A59" s="22"/>
    </row>
    <row r="60" spans="1:1" x14ac:dyDescent="0.25">
      <c r="A60" s="22"/>
    </row>
    <row r="61" spans="1:1" x14ac:dyDescent="0.25">
      <c r="A61" s="22"/>
    </row>
    <row r="62" spans="1:1" x14ac:dyDescent="0.25">
      <c r="A62" s="22"/>
    </row>
    <row r="69" spans="1:1" x14ac:dyDescent="0.25">
      <c r="A69" s="24"/>
    </row>
    <row r="70" spans="1:1" x14ac:dyDescent="0.25">
      <c r="A70" s="24"/>
    </row>
    <row r="71" spans="1:1" x14ac:dyDescent="0.25">
      <c r="A71" s="25"/>
    </row>
    <row r="72" spans="1:1" x14ac:dyDescent="0.25">
      <c r="A72" s="21"/>
    </row>
    <row r="73" spans="1:1" x14ac:dyDescent="0.25">
      <c r="A73" s="22"/>
    </row>
    <row r="74" spans="1:1" x14ac:dyDescent="0.25">
      <c r="A74" s="22"/>
    </row>
    <row r="75" spans="1:1" x14ac:dyDescent="0.25">
      <c r="A75" s="22"/>
    </row>
    <row r="76" spans="1:1" x14ac:dyDescent="0.25">
      <c r="A76" s="22"/>
    </row>
    <row r="77" spans="1:1" x14ac:dyDescent="0.25">
      <c r="A77" s="22"/>
    </row>
    <row r="78" spans="1:1" x14ac:dyDescent="0.25">
      <c r="A78" s="22"/>
    </row>
    <row r="79" spans="1:1" x14ac:dyDescent="0.25">
      <c r="A79" s="22"/>
    </row>
    <row r="80" spans="1:1" x14ac:dyDescent="0.25">
      <c r="A80" s="26"/>
    </row>
    <row r="81" spans="1:1" x14ac:dyDescent="0.25">
      <c r="A81" s="26"/>
    </row>
    <row r="82" spans="1:1" x14ac:dyDescent="0.25">
      <c r="A82" s="26"/>
    </row>
    <row r="83" spans="1:1" x14ac:dyDescent="0.25">
      <c r="A83" s="26"/>
    </row>
    <row r="84" spans="1:1" x14ac:dyDescent="0.25">
      <c r="A84" s="26"/>
    </row>
    <row r="85" spans="1:1" x14ac:dyDescent="0.25">
      <c r="A85" s="26"/>
    </row>
    <row r="86" spans="1:1" x14ac:dyDescent="0.25">
      <c r="A86" s="26"/>
    </row>
    <row r="87" spans="1:1" x14ac:dyDescent="0.25">
      <c r="A87" s="26"/>
    </row>
    <row r="88" spans="1:1" x14ac:dyDescent="0.25">
      <c r="A88" s="27"/>
    </row>
    <row r="89" spans="1:1" x14ac:dyDescent="0.25">
      <c r="A89" s="27"/>
    </row>
    <row r="90" spans="1:1" x14ac:dyDescent="0.25">
      <c r="A90" s="27"/>
    </row>
  </sheetData>
  <mergeCells count="10">
    <mergeCell ref="J9:J10"/>
    <mergeCell ref="B10:C10"/>
    <mergeCell ref="B3:H3"/>
    <mergeCell ref="D8:E8"/>
    <mergeCell ref="F8:F10"/>
    <mergeCell ref="G8:G10"/>
    <mergeCell ref="H8:H10"/>
    <mergeCell ref="I8:I10"/>
    <mergeCell ref="D9:D10"/>
    <mergeCell ref="E9:E10"/>
  </mergeCells>
  <pageMargins left="0.7" right="0.7" top="0.75" bottom="0.75" header="0.3" footer="0.3"/>
  <pageSetup paperSize="9" scale="63"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sheetPr>
  <dimension ref="A1:K90"/>
  <sheetViews>
    <sheetView workbookViewId="0"/>
  </sheetViews>
  <sheetFormatPr defaultColWidth="11.42578125" defaultRowHeight="15" x14ac:dyDescent="0.25"/>
  <cols>
    <col min="1" max="1" width="5.28515625" style="23" customWidth="1"/>
    <col min="2" max="2" width="4.140625" style="8" customWidth="1"/>
    <col min="3" max="3" width="35.7109375" style="8" customWidth="1"/>
    <col min="4" max="4" width="11.5703125" style="8" bestFit="1" customWidth="1"/>
    <col min="5" max="5" width="12.5703125" style="8" bestFit="1" customWidth="1"/>
    <col min="6" max="10" width="12.140625" style="8" customWidth="1"/>
    <col min="11" max="11" width="13.28515625" style="8" customWidth="1"/>
    <col min="12" max="16384" width="11.42578125" style="8"/>
  </cols>
  <sheetData>
    <row r="1" spans="1:11" s="4" customFormat="1" ht="11.25" customHeight="1" x14ac:dyDescent="0.2">
      <c r="A1" s="1"/>
      <c r="B1" s="1"/>
      <c r="C1" s="1"/>
      <c r="D1" s="2"/>
      <c r="E1" s="2"/>
      <c r="F1" s="3"/>
      <c r="G1" s="3"/>
      <c r="H1" s="3"/>
    </row>
    <row r="2" spans="1:11" s="4" customFormat="1" ht="5.25" customHeight="1" x14ac:dyDescent="0.2">
      <c r="A2" s="1"/>
      <c r="B2" s="1"/>
      <c r="C2" s="1"/>
      <c r="D2" s="2"/>
      <c r="E2" s="2"/>
      <c r="F2" s="3"/>
      <c r="G2" s="3"/>
      <c r="H2" s="3"/>
    </row>
    <row r="3" spans="1:11" s="6" customFormat="1" ht="12.75" customHeight="1" x14ac:dyDescent="0.25">
      <c r="A3" s="5"/>
      <c r="B3" s="374"/>
      <c r="C3" s="374"/>
      <c r="D3" s="374"/>
      <c r="E3" s="374"/>
      <c r="F3" s="374"/>
      <c r="G3" s="374"/>
      <c r="H3" s="374"/>
    </row>
    <row r="4" spans="1:11" s="4" customFormat="1" ht="5.0999999999999996" customHeight="1" x14ac:dyDescent="0.2">
      <c r="A4" s="1"/>
      <c r="B4" s="1"/>
      <c r="C4" s="1"/>
      <c r="D4" s="2"/>
      <c r="E4" s="2"/>
      <c r="F4" s="3"/>
      <c r="G4" s="3"/>
      <c r="H4" s="3"/>
      <c r="J4" s="1"/>
      <c r="K4" s="1"/>
    </row>
    <row r="5" spans="1:11" ht="15.75" x14ac:dyDescent="0.25">
      <c r="A5" s="7"/>
      <c r="B5" s="58" t="s">
        <v>45</v>
      </c>
    </row>
    <row r="6" spans="1:11" ht="11.25" customHeight="1" x14ac:dyDescent="0.25">
      <c r="A6" s="9"/>
      <c r="B6" s="10"/>
      <c r="C6" s="10"/>
      <c r="D6" s="10"/>
      <c r="E6" s="10"/>
      <c r="F6" s="10"/>
      <c r="G6" s="10"/>
      <c r="H6" s="10"/>
      <c r="I6" s="10"/>
      <c r="J6" s="10"/>
    </row>
    <row r="7" spans="1:11" ht="11.25" customHeight="1" x14ac:dyDescent="0.25">
      <c r="A7" s="9"/>
      <c r="B7" s="38"/>
      <c r="C7" s="39"/>
      <c r="D7" s="40" t="s">
        <v>46</v>
      </c>
      <c r="E7" s="41" t="s">
        <v>47</v>
      </c>
      <c r="F7" s="41" t="s">
        <v>48</v>
      </c>
      <c r="G7" s="41" t="s">
        <v>49</v>
      </c>
      <c r="H7" s="41" t="s">
        <v>50</v>
      </c>
      <c r="I7" s="41" t="s">
        <v>51</v>
      </c>
      <c r="J7" s="42" t="s">
        <v>52</v>
      </c>
    </row>
    <row r="8" spans="1:11" ht="11.25" customHeight="1" x14ac:dyDescent="0.25">
      <c r="A8" s="12"/>
      <c r="B8" s="38"/>
      <c r="C8" s="39"/>
      <c r="D8" s="400" t="s">
        <v>53</v>
      </c>
      <c r="E8" s="401"/>
      <c r="F8" s="390" t="s">
        <v>54</v>
      </c>
      <c r="G8" s="390" t="s">
        <v>55</v>
      </c>
      <c r="H8" s="390" t="s">
        <v>56</v>
      </c>
      <c r="I8" s="390" t="s">
        <v>57</v>
      </c>
      <c r="J8" s="43" t="s">
        <v>20</v>
      </c>
    </row>
    <row r="9" spans="1:11" ht="24" customHeight="1" x14ac:dyDescent="0.25">
      <c r="A9" s="12"/>
      <c r="B9" s="44"/>
      <c r="C9" s="45"/>
      <c r="D9" s="392" t="s">
        <v>58</v>
      </c>
      <c r="E9" s="394" t="s">
        <v>59</v>
      </c>
      <c r="F9" s="391"/>
      <c r="G9" s="391"/>
      <c r="H9" s="391"/>
      <c r="I9" s="391"/>
      <c r="J9" s="396" t="s">
        <v>60</v>
      </c>
    </row>
    <row r="10" spans="1:11" x14ac:dyDescent="0.25">
      <c r="A10" s="14"/>
      <c r="B10" s="398" t="s">
        <v>1</v>
      </c>
      <c r="C10" s="399"/>
      <c r="D10" s="393"/>
      <c r="E10" s="395"/>
      <c r="F10" s="391"/>
      <c r="G10" s="391"/>
      <c r="H10" s="391"/>
      <c r="I10" s="391"/>
      <c r="J10" s="397"/>
    </row>
    <row r="11" spans="1:11" x14ac:dyDescent="0.25">
      <c r="A11" s="14"/>
      <c r="B11" s="29">
        <v>1</v>
      </c>
      <c r="C11" s="30" t="s">
        <v>4</v>
      </c>
      <c r="D11" s="36"/>
      <c r="E11" s="36"/>
      <c r="F11" s="36"/>
      <c r="G11" s="36"/>
      <c r="H11" s="36"/>
      <c r="I11" s="36"/>
      <c r="J11" s="36"/>
    </row>
    <row r="12" spans="1:11" x14ac:dyDescent="0.25">
      <c r="A12" s="14"/>
      <c r="B12" s="29">
        <v>2</v>
      </c>
      <c r="C12" s="15" t="s">
        <v>5</v>
      </c>
      <c r="D12" s="36"/>
      <c r="E12" s="36"/>
      <c r="F12" s="36"/>
      <c r="G12" s="36"/>
      <c r="H12" s="36"/>
      <c r="I12" s="36"/>
      <c r="J12" s="36"/>
    </row>
    <row r="13" spans="1:11" x14ac:dyDescent="0.25">
      <c r="A13" s="14"/>
      <c r="B13" s="29">
        <v>3</v>
      </c>
      <c r="C13" s="16" t="s">
        <v>6</v>
      </c>
      <c r="D13" s="36"/>
      <c r="E13" s="36"/>
      <c r="F13" s="36"/>
      <c r="G13" s="36"/>
      <c r="H13" s="36"/>
      <c r="I13" s="36"/>
      <c r="J13" s="36"/>
    </row>
    <row r="14" spans="1:11" x14ac:dyDescent="0.25">
      <c r="A14" s="18"/>
      <c r="B14" s="29">
        <v>4</v>
      </c>
      <c r="C14" s="16" t="s">
        <v>7</v>
      </c>
      <c r="D14" s="36"/>
      <c r="E14" s="36"/>
      <c r="F14" s="36"/>
      <c r="G14" s="36"/>
      <c r="H14" s="36"/>
      <c r="I14" s="36"/>
      <c r="J14" s="36"/>
    </row>
    <row r="15" spans="1:11" x14ac:dyDescent="0.25">
      <c r="A15" s="18"/>
      <c r="B15" s="29">
        <v>5</v>
      </c>
      <c r="C15" s="17" t="s">
        <v>8</v>
      </c>
      <c r="D15" s="36"/>
      <c r="E15" s="36"/>
      <c r="F15" s="36"/>
      <c r="G15" s="36"/>
      <c r="H15" s="36"/>
      <c r="I15" s="36"/>
      <c r="J15" s="36"/>
    </row>
    <row r="16" spans="1:11" x14ac:dyDescent="0.25">
      <c r="A16" s="14"/>
      <c r="B16" s="29">
        <v>6</v>
      </c>
      <c r="C16" s="16" t="s">
        <v>9</v>
      </c>
      <c r="D16" s="36"/>
      <c r="E16" s="36"/>
      <c r="F16" s="36"/>
      <c r="G16" s="36"/>
      <c r="H16" s="36"/>
      <c r="I16" s="36"/>
      <c r="J16" s="36"/>
    </row>
    <row r="17" spans="1:11" x14ac:dyDescent="0.25">
      <c r="A17" s="14"/>
      <c r="B17" s="29">
        <v>7</v>
      </c>
      <c r="C17" s="16" t="s">
        <v>10</v>
      </c>
      <c r="D17" s="59"/>
      <c r="E17" s="59"/>
      <c r="F17" s="59"/>
      <c r="G17" s="59"/>
      <c r="H17" s="59"/>
      <c r="I17" s="59"/>
      <c r="J17" s="59"/>
      <c r="K17" s="51"/>
    </row>
    <row r="18" spans="1:11" x14ac:dyDescent="0.25">
      <c r="A18" s="14"/>
      <c r="B18" s="29">
        <v>8</v>
      </c>
      <c r="C18" s="19" t="s">
        <v>11</v>
      </c>
      <c r="D18" s="60"/>
      <c r="E18" s="60"/>
      <c r="F18" s="60"/>
      <c r="G18" s="60"/>
      <c r="H18" s="60"/>
      <c r="I18" s="60"/>
      <c r="J18" s="60"/>
    </row>
    <row r="19" spans="1:11" x14ac:dyDescent="0.25">
      <c r="A19" s="14"/>
      <c r="B19" s="29">
        <v>9</v>
      </c>
      <c r="C19" s="17" t="s">
        <v>12</v>
      </c>
      <c r="D19" s="59">
        <v>0</v>
      </c>
      <c r="E19" s="59">
        <v>0</v>
      </c>
      <c r="F19" s="59">
        <v>0</v>
      </c>
      <c r="G19" s="59">
        <v>0</v>
      </c>
      <c r="H19" s="59">
        <v>0</v>
      </c>
      <c r="I19" s="59">
        <v>0</v>
      </c>
      <c r="J19" s="59">
        <f t="shared" ref="J19:J25" si="0">D19+E19-F19-G19-H19</f>
        <v>0</v>
      </c>
      <c r="K19" s="51"/>
    </row>
    <row r="20" spans="1:11" x14ac:dyDescent="0.25">
      <c r="A20" s="14"/>
      <c r="B20" s="29">
        <v>10</v>
      </c>
      <c r="C20" s="17" t="s">
        <v>13</v>
      </c>
      <c r="D20" s="59">
        <v>0</v>
      </c>
      <c r="E20" s="59">
        <v>603287.91417</v>
      </c>
      <c r="F20" s="59">
        <v>0</v>
      </c>
      <c r="G20" s="59">
        <v>0</v>
      </c>
      <c r="H20" s="59">
        <v>0</v>
      </c>
      <c r="I20" s="59">
        <v>0</v>
      </c>
      <c r="J20" s="59">
        <f t="shared" si="0"/>
        <v>603287.91417</v>
      </c>
      <c r="K20" s="51"/>
    </row>
    <row r="21" spans="1:11" x14ac:dyDescent="0.25">
      <c r="A21" s="14"/>
      <c r="B21" s="29">
        <v>11</v>
      </c>
      <c r="C21" s="17" t="s">
        <v>4</v>
      </c>
      <c r="D21" s="59">
        <v>0</v>
      </c>
      <c r="E21" s="59">
        <v>0</v>
      </c>
      <c r="F21" s="59">
        <v>0</v>
      </c>
      <c r="G21" s="59">
        <v>0</v>
      </c>
      <c r="H21" s="59">
        <v>0</v>
      </c>
      <c r="I21" s="59">
        <v>0</v>
      </c>
      <c r="J21" s="59">
        <f t="shared" si="0"/>
        <v>0</v>
      </c>
      <c r="K21" s="51"/>
    </row>
    <row r="22" spans="1:11" x14ac:dyDescent="0.25">
      <c r="A22" s="14"/>
      <c r="B22" s="29">
        <v>12</v>
      </c>
      <c r="C22" s="17" t="s">
        <v>8</v>
      </c>
      <c r="D22" s="59">
        <v>0</v>
      </c>
      <c r="E22" s="59">
        <v>0</v>
      </c>
      <c r="F22" s="59">
        <v>0</v>
      </c>
      <c r="G22" s="59">
        <v>0</v>
      </c>
      <c r="H22" s="59">
        <v>0</v>
      </c>
      <c r="I22" s="59">
        <v>0</v>
      </c>
      <c r="J22" s="59">
        <f t="shared" si="0"/>
        <v>0</v>
      </c>
      <c r="K22" s="51"/>
    </row>
    <row r="23" spans="1:11" x14ac:dyDescent="0.25">
      <c r="A23" s="14"/>
      <c r="B23" s="29">
        <v>13</v>
      </c>
      <c r="C23" s="17" t="s">
        <v>14</v>
      </c>
      <c r="D23" s="60"/>
      <c r="E23" s="60"/>
      <c r="F23" s="60"/>
      <c r="G23" s="60"/>
      <c r="H23" s="60"/>
      <c r="I23" s="60"/>
      <c r="J23" s="60"/>
      <c r="K23" s="51"/>
    </row>
    <row r="24" spans="1:11" x14ac:dyDescent="0.25">
      <c r="A24" s="14"/>
      <c r="B24" s="29">
        <v>14</v>
      </c>
      <c r="C24" s="17" t="s">
        <v>15</v>
      </c>
      <c r="D24" s="60"/>
      <c r="E24" s="60"/>
      <c r="F24" s="60"/>
      <c r="G24" s="60"/>
      <c r="H24" s="60"/>
      <c r="I24" s="60"/>
      <c r="J24" s="60"/>
      <c r="K24" s="51"/>
    </row>
    <row r="25" spans="1:11" s="46" customFormat="1" x14ac:dyDescent="0.25">
      <c r="A25" s="14"/>
      <c r="B25" s="29">
        <v>15</v>
      </c>
      <c r="C25" s="17" t="s">
        <v>16</v>
      </c>
      <c r="D25" s="59">
        <v>0</v>
      </c>
      <c r="E25" s="59">
        <v>0</v>
      </c>
      <c r="F25" s="59">
        <v>0</v>
      </c>
      <c r="G25" s="59">
        <v>0</v>
      </c>
      <c r="H25" s="59">
        <v>0</v>
      </c>
      <c r="I25" s="59">
        <v>0</v>
      </c>
      <c r="J25" s="59">
        <f t="shared" si="0"/>
        <v>0</v>
      </c>
      <c r="K25" s="54" t="s">
        <v>120</v>
      </c>
    </row>
    <row r="26" spans="1:11" s="37" customFormat="1" x14ac:dyDescent="0.25">
      <c r="A26" s="18"/>
      <c r="B26" s="47">
        <v>16</v>
      </c>
      <c r="C26" s="48" t="s">
        <v>17</v>
      </c>
      <c r="D26" s="60"/>
      <c r="E26" s="60"/>
      <c r="F26" s="60"/>
      <c r="G26" s="60"/>
      <c r="H26" s="60"/>
      <c r="I26" s="60"/>
      <c r="J26" s="60"/>
    </row>
    <row r="27" spans="1:11" s="37" customFormat="1" x14ac:dyDescent="0.25">
      <c r="A27" s="18"/>
      <c r="B27" s="47">
        <v>17</v>
      </c>
      <c r="C27" s="48" t="s">
        <v>18</v>
      </c>
      <c r="D27" s="60">
        <f>SUM(D12:D14,D16:D17,D19:D25)</f>
        <v>0</v>
      </c>
      <c r="E27" s="60">
        <f t="shared" ref="E27:I27" si="1">SUM(E12:E14,E16:E17,E19:E25)</f>
        <v>603287.91417</v>
      </c>
      <c r="F27" s="60">
        <f t="shared" si="1"/>
        <v>0</v>
      </c>
      <c r="G27" s="60">
        <f t="shared" si="1"/>
        <v>0</v>
      </c>
      <c r="H27" s="60">
        <f t="shared" si="1"/>
        <v>0</v>
      </c>
      <c r="I27" s="60">
        <f t="shared" si="1"/>
        <v>0</v>
      </c>
      <c r="J27" s="60">
        <f>D27+E27-F27-G27-H27</f>
        <v>603287.91417</v>
      </c>
      <c r="K27" s="51"/>
    </row>
    <row r="28" spans="1:11" x14ac:dyDescent="0.25">
      <c r="A28" s="18"/>
      <c r="B28" s="49">
        <v>18</v>
      </c>
      <c r="C28" s="15" t="s">
        <v>61</v>
      </c>
      <c r="D28" s="60"/>
      <c r="E28" s="60"/>
      <c r="F28" s="60"/>
      <c r="G28" s="60"/>
      <c r="H28" s="60"/>
      <c r="I28" s="60"/>
      <c r="J28" s="60"/>
    </row>
    <row r="29" spans="1:11" x14ac:dyDescent="0.25">
      <c r="A29" s="14"/>
      <c r="B29" s="49">
        <v>19</v>
      </c>
      <c r="C29" s="16" t="s">
        <v>62</v>
      </c>
      <c r="D29" s="60"/>
      <c r="E29" s="60"/>
      <c r="F29" s="60"/>
      <c r="G29" s="60"/>
      <c r="H29" s="60"/>
      <c r="I29" s="60"/>
      <c r="J29" s="60"/>
    </row>
    <row r="30" spans="1:11" x14ac:dyDescent="0.25">
      <c r="A30" s="18"/>
      <c r="B30" s="49">
        <v>20</v>
      </c>
      <c r="C30" s="16" t="s">
        <v>63</v>
      </c>
      <c r="D30" s="60"/>
      <c r="E30" s="60"/>
      <c r="F30" s="60"/>
      <c r="G30" s="60"/>
      <c r="H30" s="60"/>
      <c r="I30" s="60"/>
      <c r="J30" s="60"/>
    </row>
    <row r="31" spans="1:11" x14ac:dyDescent="0.25">
      <c r="A31" s="18"/>
    </row>
    <row r="32" spans="1:11" x14ac:dyDescent="0.25">
      <c r="A32" s="18"/>
      <c r="C32" s="56" t="s">
        <v>119</v>
      </c>
      <c r="E32" s="50"/>
    </row>
    <row r="33" spans="1:9" x14ac:dyDescent="0.25">
      <c r="A33" s="14"/>
    </row>
    <row r="34" spans="1:9" x14ac:dyDescent="0.25">
      <c r="A34" s="18"/>
    </row>
    <row r="35" spans="1:9" x14ac:dyDescent="0.25">
      <c r="A35" s="14"/>
    </row>
    <row r="36" spans="1:9" x14ac:dyDescent="0.25">
      <c r="A36" s="14"/>
    </row>
    <row r="37" spans="1:9" x14ac:dyDescent="0.25">
      <c r="A37" s="14"/>
    </row>
    <row r="38" spans="1:9" x14ac:dyDescent="0.25">
      <c r="A38" s="14"/>
    </row>
    <row r="39" spans="1:9" x14ac:dyDescent="0.25">
      <c r="A39" s="14"/>
    </row>
    <row r="40" spans="1:9" x14ac:dyDescent="0.25">
      <c r="A40" s="21"/>
    </row>
    <row r="41" spans="1:9" x14ac:dyDescent="0.25">
      <c r="A41" s="22"/>
    </row>
    <row r="42" spans="1:9" x14ac:dyDescent="0.25">
      <c r="A42" s="22"/>
    </row>
    <row r="43" spans="1:9" x14ac:dyDescent="0.25">
      <c r="A43" s="22"/>
    </row>
    <row r="44" spans="1:9" x14ac:dyDescent="0.25">
      <c r="A44" s="22"/>
    </row>
    <row r="45" spans="1:9" x14ac:dyDescent="0.25">
      <c r="A45" s="22"/>
      <c r="H45" s="51"/>
    </row>
    <row r="46" spans="1:9" x14ac:dyDescent="0.25">
      <c r="A46" s="22"/>
      <c r="H46" s="57"/>
    </row>
    <row r="47" spans="1:9" x14ac:dyDescent="0.25">
      <c r="A47" s="22"/>
      <c r="H47" s="51"/>
      <c r="I47" s="51"/>
    </row>
    <row r="48" spans="1:9" x14ac:dyDescent="0.25">
      <c r="A48" s="22"/>
    </row>
    <row r="49" spans="1:1" x14ac:dyDescent="0.25">
      <c r="A49" s="22"/>
    </row>
    <row r="50" spans="1:1" x14ac:dyDescent="0.25">
      <c r="A50" s="22"/>
    </row>
    <row r="51" spans="1:1" x14ac:dyDescent="0.25">
      <c r="A51" s="22"/>
    </row>
    <row r="52" spans="1:1" x14ac:dyDescent="0.25">
      <c r="A52" s="22"/>
    </row>
    <row r="53" spans="1:1" x14ac:dyDescent="0.25">
      <c r="A53" s="22"/>
    </row>
    <row r="54" spans="1:1" x14ac:dyDescent="0.25">
      <c r="A54" s="22"/>
    </row>
    <row r="55" spans="1:1" x14ac:dyDescent="0.25">
      <c r="A55" s="22"/>
    </row>
    <row r="56" spans="1:1" x14ac:dyDescent="0.25">
      <c r="A56" s="22"/>
    </row>
    <row r="57" spans="1:1" x14ac:dyDescent="0.25">
      <c r="A57" s="22"/>
    </row>
    <row r="58" spans="1:1" x14ac:dyDescent="0.25">
      <c r="A58" s="22"/>
    </row>
    <row r="59" spans="1:1" x14ac:dyDescent="0.25">
      <c r="A59" s="22"/>
    </row>
    <row r="60" spans="1:1" x14ac:dyDescent="0.25">
      <c r="A60" s="22"/>
    </row>
    <row r="61" spans="1:1" x14ac:dyDescent="0.25">
      <c r="A61" s="22"/>
    </row>
    <row r="62" spans="1:1" x14ac:dyDescent="0.25">
      <c r="A62" s="22"/>
    </row>
    <row r="69" spans="1:1" x14ac:dyDescent="0.25">
      <c r="A69" s="24"/>
    </row>
    <row r="70" spans="1:1" x14ac:dyDescent="0.25">
      <c r="A70" s="24"/>
    </row>
    <row r="71" spans="1:1" x14ac:dyDescent="0.25">
      <c r="A71" s="25"/>
    </row>
    <row r="72" spans="1:1" x14ac:dyDescent="0.25">
      <c r="A72" s="21"/>
    </row>
    <row r="73" spans="1:1" x14ac:dyDescent="0.25">
      <c r="A73" s="22"/>
    </row>
    <row r="74" spans="1:1" x14ac:dyDescent="0.25">
      <c r="A74" s="22"/>
    </row>
    <row r="75" spans="1:1" x14ac:dyDescent="0.25">
      <c r="A75" s="22"/>
    </row>
    <row r="76" spans="1:1" x14ac:dyDescent="0.25">
      <c r="A76" s="22"/>
    </row>
    <row r="77" spans="1:1" x14ac:dyDescent="0.25">
      <c r="A77" s="22"/>
    </row>
    <row r="78" spans="1:1" x14ac:dyDescent="0.25">
      <c r="A78" s="22"/>
    </row>
    <row r="79" spans="1:1" x14ac:dyDescent="0.25">
      <c r="A79" s="22"/>
    </row>
    <row r="80" spans="1:1" x14ac:dyDescent="0.25">
      <c r="A80" s="26"/>
    </row>
    <row r="81" spans="1:1" x14ac:dyDescent="0.25">
      <c r="A81" s="26"/>
    </row>
    <row r="82" spans="1:1" x14ac:dyDescent="0.25">
      <c r="A82" s="26"/>
    </row>
    <row r="83" spans="1:1" x14ac:dyDescent="0.25">
      <c r="A83" s="26"/>
    </row>
    <row r="84" spans="1:1" x14ac:dyDescent="0.25">
      <c r="A84" s="26"/>
    </row>
    <row r="85" spans="1:1" x14ac:dyDescent="0.25">
      <c r="A85" s="26"/>
    </row>
    <row r="86" spans="1:1" x14ac:dyDescent="0.25">
      <c r="A86" s="26"/>
    </row>
    <row r="87" spans="1:1" x14ac:dyDescent="0.25">
      <c r="A87" s="26"/>
    </row>
    <row r="88" spans="1:1" x14ac:dyDescent="0.25">
      <c r="A88" s="27"/>
    </row>
    <row r="89" spans="1:1" x14ac:dyDescent="0.25">
      <c r="A89" s="27"/>
    </row>
    <row r="90" spans="1:1" x14ac:dyDescent="0.25">
      <c r="A90" s="27"/>
    </row>
  </sheetData>
  <mergeCells count="10">
    <mergeCell ref="J9:J10"/>
    <mergeCell ref="B10:C10"/>
    <mergeCell ref="B3:H3"/>
    <mergeCell ref="D8:E8"/>
    <mergeCell ref="F8:F10"/>
    <mergeCell ref="G8:G10"/>
    <mergeCell ref="H8:H10"/>
    <mergeCell ref="I8:I10"/>
    <mergeCell ref="D9:D10"/>
    <mergeCell ref="E9:E10"/>
  </mergeCells>
  <pageMargins left="0.7" right="0.7" top="0.75" bottom="0.75" header="0.3" footer="0.3"/>
  <pageSetup paperSize="9" scale="63"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I85"/>
  <sheetViews>
    <sheetView showGridLines="0" zoomScale="115" zoomScaleNormal="115" workbookViewId="0"/>
  </sheetViews>
  <sheetFormatPr defaultColWidth="11.42578125" defaultRowHeight="15" customHeight="1" x14ac:dyDescent="0.25"/>
  <cols>
    <col min="1" max="1" width="3.5703125" style="23" customWidth="1"/>
    <col min="2" max="2" width="39.140625" style="8" customWidth="1"/>
    <col min="3" max="8" width="12.140625" style="8" customWidth="1"/>
    <col min="9" max="9" width="13.140625" style="8" bestFit="1" customWidth="1"/>
    <col min="10" max="10" width="16" style="8" bestFit="1" customWidth="1"/>
    <col min="11" max="16384" width="11.42578125" style="8"/>
  </cols>
  <sheetData>
    <row r="1" spans="1:9" s="4" customFormat="1" ht="15" customHeight="1" x14ac:dyDescent="0.2">
      <c r="A1" s="1"/>
      <c r="B1" s="1"/>
      <c r="C1" s="1"/>
      <c r="D1" s="2"/>
      <c r="E1" s="2"/>
      <c r="F1" s="3"/>
      <c r="G1" s="3"/>
      <c r="H1" s="3"/>
    </row>
    <row r="2" spans="1:9" ht="15" customHeight="1" x14ac:dyDescent="0.25">
      <c r="A2" s="7"/>
      <c r="B2" s="58" t="s">
        <v>64</v>
      </c>
    </row>
    <row r="3" spans="1:9" ht="15" customHeight="1" x14ac:dyDescent="0.25">
      <c r="A3" s="9"/>
      <c r="B3" s="10"/>
      <c r="C3" s="71">
        <v>4</v>
      </c>
      <c r="D3" s="71">
        <v>5</v>
      </c>
      <c r="E3" s="71">
        <v>3</v>
      </c>
      <c r="F3" s="71"/>
      <c r="G3" s="71">
        <v>5</v>
      </c>
      <c r="H3" s="64"/>
      <c r="I3" s="64"/>
    </row>
    <row r="4" spans="1:9" ht="15" customHeight="1" x14ac:dyDescent="0.25">
      <c r="A4" s="9"/>
      <c r="B4" s="189"/>
      <c r="C4" s="222" t="s">
        <v>46</v>
      </c>
      <c r="D4" s="222" t="s">
        <v>47</v>
      </c>
      <c r="E4" s="222" t="s">
        <v>48</v>
      </c>
      <c r="F4" s="222" t="s">
        <v>49</v>
      </c>
      <c r="G4" s="222" t="s">
        <v>50</v>
      </c>
      <c r="H4" s="222" t="s">
        <v>51</v>
      </c>
      <c r="I4" s="222" t="s">
        <v>52</v>
      </c>
    </row>
    <row r="5" spans="1:9" ht="15" customHeight="1" x14ac:dyDescent="0.25">
      <c r="A5" s="12"/>
      <c r="B5" s="189"/>
      <c r="C5" s="377" t="s">
        <v>53</v>
      </c>
      <c r="D5" s="377"/>
      <c r="E5" s="404" t="s">
        <v>54</v>
      </c>
      <c r="F5" s="404" t="s">
        <v>55</v>
      </c>
      <c r="G5" s="404" t="s">
        <v>121</v>
      </c>
      <c r="H5" s="404" t="s">
        <v>65</v>
      </c>
      <c r="I5" s="223" t="s">
        <v>20</v>
      </c>
    </row>
    <row r="6" spans="1:9" ht="15" customHeight="1" x14ac:dyDescent="0.25">
      <c r="A6" s="12"/>
      <c r="B6" s="402" t="s">
        <v>574</v>
      </c>
      <c r="C6" s="405" t="s">
        <v>58</v>
      </c>
      <c r="D6" s="405" t="s">
        <v>59</v>
      </c>
      <c r="E6" s="404"/>
      <c r="F6" s="404"/>
      <c r="G6" s="404"/>
      <c r="H6" s="404"/>
      <c r="I6" s="404" t="s">
        <v>66</v>
      </c>
    </row>
    <row r="7" spans="1:9" ht="15" customHeight="1" x14ac:dyDescent="0.25">
      <c r="A7" s="14"/>
      <c r="B7" s="403"/>
      <c r="C7" s="406"/>
      <c r="D7" s="406"/>
      <c r="E7" s="404"/>
      <c r="F7" s="404"/>
      <c r="G7" s="404"/>
      <c r="H7" s="404"/>
      <c r="I7" s="404"/>
    </row>
    <row r="8" spans="1:9" ht="15" customHeight="1" x14ac:dyDescent="0.25">
      <c r="A8" s="14"/>
      <c r="B8" s="225" t="s">
        <v>25</v>
      </c>
      <c r="C8" s="253">
        <v>0</v>
      </c>
      <c r="D8" s="253">
        <v>15931.04122101955</v>
      </c>
      <c r="E8" s="253">
        <v>11.887079210374699</v>
      </c>
      <c r="F8" s="253">
        <v>0</v>
      </c>
      <c r="G8" s="253">
        <v>0.57488204915913166</v>
      </c>
      <c r="H8" s="292"/>
      <c r="I8" s="292">
        <v>15918.579259760016</v>
      </c>
    </row>
    <row r="9" spans="1:9" ht="15" customHeight="1" x14ac:dyDescent="0.25">
      <c r="A9" s="14"/>
      <c r="B9" s="225" t="s">
        <v>26</v>
      </c>
      <c r="C9" s="253">
        <v>606.51958648474545</v>
      </c>
      <c r="D9" s="253">
        <v>65221.309599190878</v>
      </c>
      <c r="E9" s="253">
        <v>471.22471662841366</v>
      </c>
      <c r="F9" s="292">
        <v>0</v>
      </c>
      <c r="G9" s="253">
        <v>22.789335034744372</v>
      </c>
      <c r="H9" s="292"/>
      <c r="I9" s="292">
        <v>65333.815134012468</v>
      </c>
    </row>
    <row r="10" spans="1:9" ht="15" customHeight="1" x14ac:dyDescent="0.25">
      <c r="A10" s="14"/>
      <c r="B10" s="225" t="s">
        <v>118</v>
      </c>
      <c r="C10" s="253">
        <v>0</v>
      </c>
      <c r="D10" s="253">
        <v>103411.74265311862</v>
      </c>
      <c r="E10" s="253">
        <v>1707.6767708306911</v>
      </c>
      <c r="F10" s="292">
        <v>0</v>
      </c>
      <c r="G10" s="253">
        <v>82.586538201897909</v>
      </c>
      <c r="H10" s="292"/>
      <c r="I10" s="292">
        <v>101621.47934408604</v>
      </c>
    </row>
    <row r="11" spans="1:9" ht="15" customHeight="1" x14ac:dyDescent="0.25">
      <c r="A11" s="18"/>
      <c r="B11" s="225" t="s">
        <v>27</v>
      </c>
      <c r="C11" s="253">
        <v>2314.7360327810247</v>
      </c>
      <c r="D11" s="253">
        <v>477375.46658180194</v>
      </c>
      <c r="E11" s="253">
        <v>3219.6107023577906</v>
      </c>
      <c r="F11" s="292">
        <v>0</v>
      </c>
      <c r="G11" s="253">
        <v>155.70657562799016</v>
      </c>
      <c r="H11" s="292"/>
      <c r="I11" s="292">
        <v>476314.88533659722</v>
      </c>
    </row>
    <row r="12" spans="1:9" ht="15" customHeight="1" x14ac:dyDescent="0.25">
      <c r="A12" s="18"/>
      <c r="B12" s="225" t="s">
        <v>67</v>
      </c>
      <c r="C12" s="253">
        <v>0</v>
      </c>
      <c r="D12" s="253">
        <v>34536.588881699157</v>
      </c>
      <c r="E12" s="253">
        <v>191.21611231987717</v>
      </c>
      <c r="F12" s="292">
        <v>0</v>
      </c>
      <c r="G12" s="253">
        <v>9.2475795388620625</v>
      </c>
      <c r="H12" s="292"/>
      <c r="I12" s="292">
        <v>34336.125189840423</v>
      </c>
    </row>
    <row r="13" spans="1:9" ht="15" customHeight="1" x14ac:dyDescent="0.25">
      <c r="A13" s="14"/>
      <c r="B13" s="225" t="s">
        <v>29</v>
      </c>
      <c r="C13" s="253">
        <v>0</v>
      </c>
      <c r="D13" s="253">
        <v>95422.76070247592</v>
      </c>
      <c r="E13" s="253">
        <v>593.70194455771002</v>
      </c>
      <c r="F13" s="292">
        <v>0</v>
      </c>
      <c r="G13" s="253">
        <v>28.712569710077585</v>
      </c>
      <c r="H13" s="292"/>
      <c r="I13" s="292">
        <v>94800.346188208132</v>
      </c>
    </row>
    <row r="14" spans="1:9" ht="15" customHeight="1" x14ac:dyDescent="0.25">
      <c r="A14" s="14"/>
      <c r="B14" s="225" t="s">
        <v>30</v>
      </c>
      <c r="C14" s="253">
        <v>2.0115589944976811</v>
      </c>
      <c r="D14" s="253">
        <v>54781.764760959057</v>
      </c>
      <c r="E14" s="253">
        <v>178.19659675313727</v>
      </c>
      <c r="F14" s="292">
        <v>0</v>
      </c>
      <c r="G14" s="253">
        <v>8.6179306860526825</v>
      </c>
      <c r="H14" s="292"/>
      <c r="I14" s="292">
        <v>54596.961792514368</v>
      </c>
    </row>
    <row r="15" spans="1:9" ht="15" customHeight="1" x14ac:dyDescent="0.25">
      <c r="A15" s="14"/>
      <c r="B15" s="225" t="s">
        <v>68</v>
      </c>
      <c r="C15" s="253">
        <v>2059.8651958505739</v>
      </c>
      <c r="D15" s="253">
        <v>57061.40866216772</v>
      </c>
      <c r="E15" s="253">
        <v>907.32711358480412</v>
      </c>
      <c r="F15" s="292">
        <v>0</v>
      </c>
      <c r="G15" s="253">
        <v>43.880087032652206</v>
      </c>
      <c r="H15" s="292"/>
      <c r="I15" s="292">
        <v>58170.066657400836</v>
      </c>
    </row>
    <row r="16" spans="1:9" ht="15" customHeight="1" x14ac:dyDescent="0.25">
      <c r="A16" s="14"/>
      <c r="B16" s="225" t="s">
        <v>32</v>
      </c>
      <c r="C16" s="253">
        <v>0</v>
      </c>
      <c r="D16" s="253">
        <v>23735.239887157619</v>
      </c>
      <c r="E16" s="253">
        <v>76.981069085017523</v>
      </c>
      <c r="F16" s="292">
        <v>0</v>
      </c>
      <c r="G16" s="253">
        <v>3.7229527925944197</v>
      </c>
      <c r="H16" s="292"/>
      <c r="I16" s="292">
        <v>23654.535865280006</v>
      </c>
    </row>
    <row r="17" spans="1:9" ht="15" customHeight="1" x14ac:dyDescent="0.25">
      <c r="A17" s="14"/>
      <c r="B17" s="225" t="s">
        <v>69</v>
      </c>
      <c r="C17" s="253">
        <v>0</v>
      </c>
      <c r="D17" s="253">
        <v>0</v>
      </c>
      <c r="E17" s="253">
        <v>0</v>
      </c>
      <c r="F17" s="292">
        <v>0</v>
      </c>
      <c r="G17" s="253">
        <v>0</v>
      </c>
      <c r="H17" s="292"/>
      <c r="I17" s="292">
        <v>0</v>
      </c>
    </row>
    <row r="18" spans="1:9" ht="15" customHeight="1" x14ac:dyDescent="0.25">
      <c r="A18" s="14"/>
      <c r="B18" s="225" t="s">
        <v>117</v>
      </c>
      <c r="C18" s="253">
        <v>18597.542748256874</v>
      </c>
      <c r="D18" s="253">
        <v>10130994.740609398</v>
      </c>
      <c r="E18" s="253">
        <v>85147.046920337089</v>
      </c>
      <c r="F18" s="292">
        <v>0</v>
      </c>
      <c r="G18" s="253">
        <v>4117.8752111528283</v>
      </c>
      <c r="H18" s="292"/>
      <c r="I18" s="292">
        <v>10060327.361226166</v>
      </c>
    </row>
    <row r="19" spans="1:9" ht="15" customHeight="1" x14ac:dyDescent="0.25">
      <c r="A19" s="14"/>
      <c r="B19" s="225" t="s">
        <v>70</v>
      </c>
      <c r="C19" s="253">
        <v>0</v>
      </c>
      <c r="D19" s="253">
        <v>8458926.6489399988</v>
      </c>
      <c r="E19" s="253">
        <v>0</v>
      </c>
      <c r="F19" s="253">
        <v>0</v>
      </c>
      <c r="G19" s="253">
        <v>0</v>
      </c>
      <c r="H19" s="253"/>
      <c r="I19" s="292">
        <v>8458926.6489399988</v>
      </c>
    </row>
    <row r="20" spans="1:9" ht="15" customHeight="1" x14ac:dyDescent="0.25">
      <c r="A20" s="14"/>
      <c r="B20" s="225" t="s">
        <v>35</v>
      </c>
      <c r="C20" s="253">
        <v>12062.406482943312</v>
      </c>
      <c r="D20" s="253">
        <v>2020330.9695075513</v>
      </c>
      <c r="E20" s="253">
        <v>15047.985296885694</v>
      </c>
      <c r="F20" s="292">
        <v>0</v>
      </c>
      <c r="G20" s="253">
        <v>727.74955647977424</v>
      </c>
      <c r="H20" s="292"/>
      <c r="I20" s="292">
        <v>2016617.6411371292</v>
      </c>
    </row>
    <row r="21" spans="1:9" ht="15" customHeight="1" x14ac:dyDescent="0.25">
      <c r="A21" s="14"/>
      <c r="B21" s="225" t="s">
        <v>71</v>
      </c>
      <c r="C21" s="253">
        <v>4279763.9487599991</v>
      </c>
      <c r="D21" s="253">
        <v>176456478.68120152</v>
      </c>
      <c r="E21" s="253">
        <v>1825228.3236699998</v>
      </c>
      <c r="F21" s="253">
        <v>0</v>
      </c>
      <c r="G21" s="253">
        <v>1729688.6212599999</v>
      </c>
      <c r="H21" s="253"/>
      <c r="I21" s="292">
        <v>177181325.68503153</v>
      </c>
    </row>
    <row r="22" spans="1:9" ht="15" customHeight="1" x14ac:dyDescent="0.25">
      <c r="A22" s="14"/>
      <c r="B22" s="225" t="s">
        <v>37</v>
      </c>
      <c r="C22" s="253">
        <v>193.05877468921244</v>
      </c>
      <c r="D22" s="253">
        <v>12010020.708923459</v>
      </c>
      <c r="E22" s="253">
        <v>1172.3030074497219</v>
      </c>
      <c r="F22" s="253">
        <v>0</v>
      </c>
      <c r="G22" s="253">
        <v>56.694831693312153</v>
      </c>
      <c r="H22" s="253"/>
      <c r="I22" s="292">
        <v>12008984.769859005</v>
      </c>
    </row>
    <row r="23" spans="1:9" s="37" customFormat="1" ht="15" customHeight="1" x14ac:dyDescent="0.25">
      <c r="A23" s="18"/>
      <c r="B23" s="225" t="s">
        <v>18</v>
      </c>
      <c r="C23" s="293">
        <v>4315600.0891399998</v>
      </c>
      <c r="D23" s="293">
        <v>210004229.07213151</v>
      </c>
      <c r="E23" s="293">
        <v>1933953.4810000001</v>
      </c>
      <c r="F23" s="293">
        <v>0</v>
      </c>
      <c r="G23" s="293">
        <v>1734946.7793099999</v>
      </c>
      <c r="H23" s="293"/>
      <c r="I23" s="293">
        <v>210650928.90096152</v>
      </c>
    </row>
    <row r="24" spans="1:9" ht="15" customHeight="1" x14ac:dyDescent="0.25">
      <c r="A24" s="18"/>
      <c r="C24" s="288"/>
      <c r="D24" s="288"/>
      <c r="E24" s="289"/>
      <c r="F24" s="288"/>
      <c r="G24" s="288"/>
      <c r="H24" s="288"/>
      <c r="I24" s="294"/>
    </row>
    <row r="25" spans="1:9" ht="15" customHeight="1" x14ac:dyDescent="0.25">
      <c r="A25" s="18"/>
      <c r="C25" s="288"/>
      <c r="D25" s="288"/>
      <c r="E25" s="288"/>
      <c r="F25" s="288"/>
      <c r="G25" s="288"/>
      <c r="H25" s="288"/>
      <c r="I25" s="288"/>
    </row>
    <row r="26" spans="1:9" ht="15" customHeight="1" x14ac:dyDescent="0.25">
      <c r="A26" s="18"/>
      <c r="C26" s="288"/>
      <c r="D26" s="288"/>
      <c r="E26" s="288"/>
      <c r="F26" s="288"/>
      <c r="G26" s="288"/>
      <c r="H26" s="288"/>
      <c r="I26" s="288"/>
    </row>
    <row r="27" spans="1:9" ht="15" customHeight="1" x14ac:dyDescent="0.25">
      <c r="A27" s="18"/>
    </row>
    <row r="28" spans="1:9" ht="15" customHeight="1" x14ac:dyDescent="0.25">
      <c r="A28" s="14"/>
    </row>
    <row r="29" spans="1:9" ht="15" customHeight="1" x14ac:dyDescent="0.25">
      <c r="A29" s="18"/>
    </row>
    <row r="30" spans="1:9" ht="15" customHeight="1" x14ac:dyDescent="0.25">
      <c r="A30" s="14"/>
    </row>
    <row r="31" spans="1:9" ht="15" customHeight="1" x14ac:dyDescent="0.25">
      <c r="A31" s="14"/>
    </row>
    <row r="32" spans="1:9" ht="15" customHeight="1" x14ac:dyDescent="0.25">
      <c r="A32" s="14"/>
    </row>
    <row r="33" spans="1:1" ht="15" customHeight="1" x14ac:dyDescent="0.25">
      <c r="A33" s="14"/>
    </row>
    <row r="34" spans="1:1" ht="15" customHeight="1" x14ac:dyDescent="0.25">
      <c r="A34" s="14"/>
    </row>
    <row r="35" spans="1:1" ht="15" customHeight="1" x14ac:dyDescent="0.25">
      <c r="A35" s="21"/>
    </row>
    <row r="36" spans="1:1" ht="15" customHeight="1" x14ac:dyDescent="0.25">
      <c r="A36" s="22"/>
    </row>
    <row r="37" spans="1:1" ht="15" customHeight="1" x14ac:dyDescent="0.25">
      <c r="A37" s="22"/>
    </row>
    <row r="38" spans="1:1" ht="15" customHeight="1" x14ac:dyDescent="0.25">
      <c r="A38" s="22"/>
    </row>
    <row r="39" spans="1:1" ht="15" customHeight="1" x14ac:dyDescent="0.25">
      <c r="A39" s="22"/>
    </row>
    <row r="40" spans="1:1" ht="15" customHeight="1" x14ac:dyDescent="0.25">
      <c r="A40" s="22"/>
    </row>
    <row r="41" spans="1:1" ht="15" customHeight="1" x14ac:dyDescent="0.25">
      <c r="A41" s="22"/>
    </row>
    <row r="42" spans="1:1" ht="15" customHeight="1" x14ac:dyDescent="0.25">
      <c r="A42" s="22"/>
    </row>
    <row r="43" spans="1:1" ht="15" customHeight="1" x14ac:dyDescent="0.25">
      <c r="A43" s="22"/>
    </row>
    <row r="44" spans="1:1" ht="15" customHeight="1" x14ac:dyDescent="0.25">
      <c r="A44" s="22"/>
    </row>
    <row r="45" spans="1:1" ht="15" customHeight="1" x14ac:dyDescent="0.25">
      <c r="A45" s="22"/>
    </row>
    <row r="46" spans="1:1" ht="15" customHeight="1" x14ac:dyDescent="0.25">
      <c r="A46" s="22"/>
    </row>
    <row r="47" spans="1:1" ht="15" customHeight="1" x14ac:dyDescent="0.25">
      <c r="A47" s="22"/>
    </row>
    <row r="48" spans="1:1" ht="15" customHeight="1" x14ac:dyDescent="0.25">
      <c r="A48" s="22"/>
    </row>
    <row r="49" spans="1:1" ht="15" customHeight="1" x14ac:dyDescent="0.25">
      <c r="A49" s="22"/>
    </row>
    <row r="50" spans="1:1" ht="15" customHeight="1" x14ac:dyDescent="0.25">
      <c r="A50" s="22"/>
    </row>
    <row r="51" spans="1:1" ht="15" customHeight="1" x14ac:dyDescent="0.25">
      <c r="A51" s="22"/>
    </row>
    <row r="52" spans="1:1" ht="15" customHeight="1" x14ac:dyDescent="0.25">
      <c r="A52" s="22"/>
    </row>
    <row r="53" spans="1:1" ht="15" customHeight="1" x14ac:dyDescent="0.25">
      <c r="A53" s="22"/>
    </row>
    <row r="54" spans="1:1" ht="15" customHeight="1" x14ac:dyDescent="0.25">
      <c r="A54" s="22"/>
    </row>
    <row r="55" spans="1:1" ht="15" customHeight="1" x14ac:dyDescent="0.25">
      <c r="A55" s="22"/>
    </row>
    <row r="56" spans="1:1" ht="15" customHeight="1" x14ac:dyDescent="0.25">
      <c r="A56" s="22"/>
    </row>
    <row r="57" spans="1:1" ht="15" customHeight="1" x14ac:dyDescent="0.25">
      <c r="A57" s="22"/>
    </row>
    <row r="64" spans="1:1" ht="15" customHeight="1" x14ac:dyDescent="0.25">
      <c r="A64" s="135"/>
    </row>
    <row r="65" spans="1:1" ht="15" customHeight="1" x14ac:dyDescent="0.25">
      <c r="A65" s="135"/>
    </row>
    <row r="66" spans="1:1" ht="15" customHeight="1" x14ac:dyDescent="0.25">
      <c r="A66" s="25"/>
    </row>
    <row r="67" spans="1:1" ht="15" customHeight="1" x14ac:dyDescent="0.25">
      <c r="A67" s="21"/>
    </row>
    <row r="68" spans="1:1" ht="15" customHeight="1" x14ac:dyDescent="0.25">
      <c r="A68" s="22"/>
    </row>
    <row r="69" spans="1:1" ht="15" customHeight="1" x14ac:dyDescent="0.25">
      <c r="A69" s="22"/>
    </row>
    <row r="70" spans="1:1" ht="15" customHeight="1" x14ac:dyDescent="0.25">
      <c r="A70" s="22"/>
    </row>
    <row r="71" spans="1:1" ht="15" customHeight="1" x14ac:dyDescent="0.25">
      <c r="A71" s="22"/>
    </row>
    <row r="72" spans="1:1" ht="15" customHeight="1" x14ac:dyDescent="0.25">
      <c r="A72" s="22"/>
    </row>
    <row r="73" spans="1:1" ht="15" customHeight="1" x14ac:dyDescent="0.25">
      <c r="A73" s="22"/>
    </row>
    <row r="74" spans="1:1" ht="15" customHeight="1" x14ac:dyDescent="0.25">
      <c r="A74" s="22"/>
    </row>
    <row r="75" spans="1:1" ht="15" customHeight="1" x14ac:dyDescent="0.25">
      <c r="A75" s="26"/>
    </row>
    <row r="76" spans="1:1" ht="15" customHeight="1" x14ac:dyDescent="0.25">
      <c r="A76" s="26"/>
    </row>
    <row r="77" spans="1:1" ht="15" customHeight="1" x14ac:dyDescent="0.25">
      <c r="A77" s="26"/>
    </row>
    <row r="78" spans="1:1" ht="15" customHeight="1" x14ac:dyDescent="0.25">
      <c r="A78" s="26"/>
    </row>
    <row r="79" spans="1:1" ht="15" customHeight="1" x14ac:dyDescent="0.25">
      <c r="A79" s="26"/>
    </row>
    <row r="80" spans="1:1" ht="15" customHeight="1" x14ac:dyDescent="0.25">
      <c r="A80" s="26"/>
    </row>
    <row r="81" spans="1:1" ht="15" customHeight="1" x14ac:dyDescent="0.25">
      <c r="A81" s="26"/>
    </row>
    <row r="82" spans="1:1" ht="15" customHeight="1" x14ac:dyDescent="0.25">
      <c r="A82" s="26"/>
    </row>
    <row r="83" spans="1:1" ht="15" customHeight="1" x14ac:dyDescent="0.25">
      <c r="A83" s="27"/>
    </row>
    <row r="84" spans="1:1" ht="15" customHeight="1" x14ac:dyDescent="0.25">
      <c r="A84" s="27"/>
    </row>
    <row r="85" spans="1:1" ht="15" customHeight="1" x14ac:dyDescent="0.25">
      <c r="A85" s="27"/>
    </row>
  </sheetData>
  <mergeCells count="9">
    <mergeCell ref="B6:B7"/>
    <mergeCell ref="I6:I7"/>
    <mergeCell ref="C5:D5"/>
    <mergeCell ref="E5:E7"/>
    <mergeCell ref="F5:F7"/>
    <mergeCell ref="G5:G7"/>
    <mergeCell ref="H5:H7"/>
    <mergeCell ref="C6:C7"/>
    <mergeCell ref="D6:D7"/>
  </mergeCells>
  <pageMargins left="0.7" right="0.7" top="0.75" bottom="0.75" header="0.3" footer="0.3"/>
  <pageSetup paperSize="9" scale="5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K55"/>
  <sheetViews>
    <sheetView showGridLines="0" workbookViewId="0">
      <pane xSplit="2" ySplit="5" topLeftCell="C6" activePane="bottomRight" state="frozen"/>
      <selection pane="topRight"/>
      <selection pane="bottomLeft"/>
      <selection pane="bottomRight"/>
    </sheetView>
  </sheetViews>
  <sheetFormatPr defaultColWidth="9.140625" defaultRowHeight="14.25" x14ac:dyDescent="0.2"/>
  <cols>
    <col min="1" max="1" width="3.5703125" style="77" customWidth="1"/>
    <col min="2" max="2" width="89.7109375" style="77" bestFit="1" customWidth="1"/>
    <col min="3" max="5" width="18.5703125" style="77" customWidth="1"/>
    <col min="6" max="6" width="19.85546875" style="77" customWidth="1"/>
    <col min="7" max="8" width="17.42578125" style="77" customWidth="1"/>
    <col min="9" max="11" width="17.85546875" style="77" bestFit="1" customWidth="1"/>
    <col min="12" max="16384" width="9.140625" style="77"/>
  </cols>
  <sheetData>
    <row r="1" spans="2:11" ht="15" customHeight="1" x14ac:dyDescent="0.2"/>
    <row r="2" spans="2:11" s="8" customFormat="1" ht="15" customHeight="1" x14ac:dyDescent="0.25">
      <c r="B2" s="58" t="s">
        <v>567</v>
      </c>
      <c r="C2" s="58"/>
    </row>
    <row r="3" spans="2:11" ht="15" customHeight="1" x14ac:dyDescent="0.2"/>
    <row r="4" spans="2:11" ht="48" customHeight="1" x14ac:dyDescent="0.2">
      <c r="B4" s="219" t="s">
        <v>581</v>
      </c>
      <c r="C4" s="327" t="s">
        <v>161</v>
      </c>
      <c r="D4" s="329" t="s">
        <v>162</v>
      </c>
      <c r="E4" s="330"/>
      <c r="F4" s="331"/>
      <c r="G4" s="332" t="s">
        <v>163</v>
      </c>
      <c r="H4" s="332"/>
      <c r="I4" s="332"/>
      <c r="J4" s="332"/>
      <c r="K4" s="332"/>
    </row>
    <row r="5" spans="2:11" ht="48" customHeight="1" x14ac:dyDescent="0.2">
      <c r="B5" s="78"/>
      <c r="C5" s="328"/>
      <c r="D5" s="79" t="s">
        <v>164</v>
      </c>
      <c r="E5" s="79" t="s">
        <v>164</v>
      </c>
      <c r="F5" s="79" t="s">
        <v>164</v>
      </c>
      <c r="G5" s="79" t="s">
        <v>165</v>
      </c>
      <c r="H5" s="79" t="s">
        <v>165</v>
      </c>
      <c r="I5" s="79" t="s">
        <v>166</v>
      </c>
      <c r="J5" s="79" t="s">
        <v>166</v>
      </c>
      <c r="K5" s="79" t="s">
        <v>167</v>
      </c>
    </row>
    <row r="6" spans="2:11" ht="39" customHeight="1" x14ac:dyDescent="0.2">
      <c r="B6" s="80" t="s">
        <v>168</v>
      </c>
      <c r="C6" s="83" t="s">
        <v>169</v>
      </c>
      <c r="D6" s="83" t="s">
        <v>170</v>
      </c>
      <c r="E6" s="83" t="s">
        <v>170</v>
      </c>
      <c r="F6" s="83" t="s">
        <v>170</v>
      </c>
      <c r="G6" s="83" t="s">
        <v>170</v>
      </c>
      <c r="H6" s="83" t="s">
        <v>170</v>
      </c>
      <c r="I6" s="83" t="s">
        <v>171</v>
      </c>
      <c r="J6" s="83" t="s">
        <v>171</v>
      </c>
      <c r="K6" s="83" t="s">
        <v>170</v>
      </c>
    </row>
    <row r="7" spans="2:11" ht="15" customHeight="1" x14ac:dyDescent="0.2">
      <c r="B7" s="80" t="s">
        <v>172</v>
      </c>
      <c r="C7" s="84" t="s">
        <v>173</v>
      </c>
      <c r="D7" s="84" t="s">
        <v>174</v>
      </c>
      <c r="E7" s="84" t="s">
        <v>175</v>
      </c>
      <c r="F7" s="83" t="s">
        <v>176</v>
      </c>
      <c r="G7" s="84" t="s">
        <v>173</v>
      </c>
      <c r="H7" s="84" t="s">
        <v>173</v>
      </c>
      <c r="I7" s="84" t="s">
        <v>173</v>
      </c>
      <c r="J7" s="84" t="s">
        <v>173</v>
      </c>
      <c r="K7" s="84" t="s">
        <v>173</v>
      </c>
    </row>
    <row r="8" spans="2:11" ht="15" customHeight="1" x14ac:dyDescent="0.2">
      <c r="B8" s="80" t="s">
        <v>177</v>
      </c>
      <c r="C8" s="83" t="s">
        <v>21</v>
      </c>
      <c r="D8" s="83" t="s">
        <v>21</v>
      </c>
      <c r="E8" s="83" t="s">
        <v>21</v>
      </c>
      <c r="F8" s="83" t="s">
        <v>21</v>
      </c>
      <c r="G8" s="83" t="s">
        <v>21</v>
      </c>
      <c r="H8" s="83" t="s">
        <v>21</v>
      </c>
      <c r="I8" s="83" t="s">
        <v>22</v>
      </c>
      <c r="J8" s="83" t="s">
        <v>22</v>
      </c>
      <c r="K8" s="83" t="s">
        <v>21</v>
      </c>
    </row>
    <row r="9" spans="2:11" ht="15" customHeight="1" x14ac:dyDescent="0.2">
      <c r="B9" s="81" t="s">
        <v>178</v>
      </c>
      <c r="C9" s="83"/>
      <c r="D9" s="83"/>
      <c r="E9" s="83"/>
      <c r="F9" s="83"/>
      <c r="G9" s="83"/>
      <c r="H9" s="83"/>
      <c r="I9" s="83"/>
      <c r="J9" s="83"/>
      <c r="K9" s="83"/>
    </row>
    <row r="10" spans="2:11" ht="15" customHeight="1" x14ac:dyDescent="0.2">
      <c r="B10" s="80" t="s">
        <v>179</v>
      </c>
      <c r="C10" s="83" t="s">
        <v>180</v>
      </c>
      <c r="D10" s="83" t="s">
        <v>181</v>
      </c>
      <c r="E10" s="83" t="s">
        <v>181</v>
      </c>
      <c r="F10" s="83" t="s">
        <v>181</v>
      </c>
      <c r="G10" s="83" t="s">
        <v>182</v>
      </c>
      <c r="H10" s="83" t="s">
        <v>182</v>
      </c>
      <c r="I10" s="83" t="s">
        <v>182</v>
      </c>
      <c r="J10" s="83" t="s">
        <v>182</v>
      </c>
      <c r="K10" s="83" t="s">
        <v>182</v>
      </c>
    </row>
    <row r="11" spans="2:11" ht="15" customHeight="1" x14ac:dyDescent="0.2">
      <c r="B11" s="80" t="s">
        <v>183</v>
      </c>
      <c r="C11" s="83" t="s">
        <v>180</v>
      </c>
      <c r="D11" s="83" t="s">
        <v>181</v>
      </c>
      <c r="E11" s="83" t="s">
        <v>181</v>
      </c>
      <c r="F11" s="83" t="s">
        <v>181</v>
      </c>
      <c r="G11" s="83" t="s">
        <v>182</v>
      </c>
      <c r="H11" s="83" t="s">
        <v>182</v>
      </c>
      <c r="I11" s="83" t="s">
        <v>182</v>
      </c>
      <c r="J11" s="83" t="s">
        <v>182</v>
      </c>
      <c r="K11" s="83" t="s">
        <v>182</v>
      </c>
    </row>
    <row r="12" spans="2:11" ht="15" customHeight="1" x14ac:dyDescent="0.2">
      <c r="B12" s="80" t="s">
        <v>184</v>
      </c>
      <c r="C12" s="83" t="s">
        <v>185</v>
      </c>
      <c r="D12" s="83" t="s">
        <v>185</v>
      </c>
      <c r="E12" s="83" t="s">
        <v>185</v>
      </c>
      <c r="F12" s="83" t="s">
        <v>185</v>
      </c>
      <c r="G12" s="83" t="s">
        <v>185</v>
      </c>
      <c r="H12" s="83" t="s">
        <v>185</v>
      </c>
      <c r="I12" s="83" t="s">
        <v>185</v>
      </c>
      <c r="J12" s="83" t="s">
        <v>185</v>
      </c>
      <c r="K12" s="83" t="s">
        <v>185</v>
      </c>
    </row>
    <row r="13" spans="2:11" ht="15" customHeight="1" x14ac:dyDescent="0.2">
      <c r="B13" s="80" t="s">
        <v>186</v>
      </c>
      <c r="C13" s="83" t="s">
        <v>187</v>
      </c>
      <c r="D13" s="83" t="s">
        <v>188</v>
      </c>
      <c r="E13" s="83" t="s">
        <v>188</v>
      </c>
      <c r="F13" s="83" t="s">
        <v>188</v>
      </c>
      <c r="G13" s="83" t="s">
        <v>189</v>
      </c>
      <c r="H13" s="83" t="s">
        <v>189</v>
      </c>
      <c r="I13" s="83" t="s">
        <v>189</v>
      </c>
      <c r="J13" s="83" t="s">
        <v>189</v>
      </c>
      <c r="K13" s="83" t="s">
        <v>189</v>
      </c>
    </row>
    <row r="14" spans="2:11" ht="15" customHeight="1" x14ac:dyDescent="0.2">
      <c r="B14" s="80" t="s">
        <v>573</v>
      </c>
      <c r="C14" s="85">
        <v>9652.4184210000003</v>
      </c>
      <c r="D14" s="85">
        <v>750</v>
      </c>
      <c r="E14" s="85">
        <v>750</v>
      </c>
      <c r="F14" s="85">
        <v>750</v>
      </c>
      <c r="G14" s="85">
        <v>250</v>
      </c>
      <c r="H14" s="85">
        <v>250</v>
      </c>
      <c r="I14" s="86">
        <v>708.15</v>
      </c>
      <c r="J14" s="86">
        <v>708.15</v>
      </c>
      <c r="K14" s="86">
        <v>500</v>
      </c>
    </row>
    <row r="15" spans="2:11" ht="15" customHeight="1" x14ac:dyDescent="0.2">
      <c r="B15" s="80" t="s">
        <v>190</v>
      </c>
      <c r="C15" s="83" t="s">
        <v>173</v>
      </c>
      <c r="D15" s="83">
        <v>750</v>
      </c>
      <c r="E15" s="83">
        <v>750</v>
      </c>
      <c r="F15" s="85">
        <v>750</v>
      </c>
      <c r="G15" s="85">
        <v>250</v>
      </c>
      <c r="H15" s="85">
        <v>250</v>
      </c>
      <c r="I15" s="83" t="s">
        <v>191</v>
      </c>
      <c r="J15" s="83" t="s">
        <v>191</v>
      </c>
      <c r="K15" s="83">
        <v>500</v>
      </c>
    </row>
    <row r="16" spans="2:11" ht="15" customHeight="1" x14ac:dyDescent="0.2">
      <c r="B16" s="80" t="s">
        <v>192</v>
      </c>
      <c r="C16" s="83" t="s">
        <v>193</v>
      </c>
      <c r="D16" s="83">
        <v>750</v>
      </c>
      <c r="E16" s="83">
        <v>750</v>
      </c>
      <c r="F16" s="85">
        <v>750</v>
      </c>
      <c r="G16" s="85">
        <v>250</v>
      </c>
      <c r="H16" s="85">
        <v>250</v>
      </c>
      <c r="I16" s="83" t="s">
        <v>194</v>
      </c>
      <c r="J16" s="83" t="s">
        <v>194</v>
      </c>
      <c r="K16" s="83">
        <v>500</v>
      </c>
    </row>
    <row r="17" spans="2:11" ht="15" customHeight="1" x14ac:dyDescent="0.2">
      <c r="B17" s="80" t="s">
        <v>195</v>
      </c>
      <c r="C17" s="83" t="s">
        <v>173</v>
      </c>
      <c r="D17" s="83">
        <v>750</v>
      </c>
      <c r="E17" s="83">
        <v>750</v>
      </c>
      <c r="F17" s="85">
        <v>750</v>
      </c>
      <c r="G17" s="85">
        <v>250</v>
      </c>
      <c r="H17" s="85">
        <v>250</v>
      </c>
      <c r="I17" s="83" t="s">
        <v>194</v>
      </c>
      <c r="J17" s="83" t="s">
        <v>194</v>
      </c>
      <c r="K17" s="83">
        <v>500</v>
      </c>
    </row>
    <row r="18" spans="2:11" ht="24.95" customHeight="1" x14ac:dyDescent="0.2">
      <c r="B18" s="80" t="s">
        <v>196</v>
      </c>
      <c r="C18" s="83" t="s">
        <v>197</v>
      </c>
      <c r="D18" s="83" t="s">
        <v>198</v>
      </c>
      <c r="E18" s="83" t="s">
        <v>198</v>
      </c>
      <c r="F18" s="83" t="s">
        <v>198</v>
      </c>
      <c r="G18" s="83" t="s">
        <v>198</v>
      </c>
      <c r="H18" s="83" t="s">
        <v>198</v>
      </c>
      <c r="I18" s="83" t="s">
        <v>198</v>
      </c>
      <c r="J18" s="83" t="s">
        <v>198</v>
      </c>
      <c r="K18" s="83" t="s">
        <v>198</v>
      </c>
    </row>
    <row r="19" spans="2:11" ht="15" customHeight="1" x14ac:dyDescent="0.2">
      <c r="B19" s="80" t="s">
        <v>199</v>
      </c>
      <c r="C19" s="83" t="s">
        <v>200</v>
      </c>
      <c r="D19" s="87">
        <v>43399</v>
      </c>
      <c r="E19" s="87">
        <v>43399</v>
      </c>
      <c r="F19" s="88">
        <v>43399</v>
      </c>
      <c r="G19" s="88">
        <v>42093</v>
      </c>
      <c r="H19" s="88">
        <v>42198</v>
      </c>
      <c r="I19" s="88">
        <v>43809</v>
      </c>
      <c r="J19" s="88">
        <v>43822</v>
      </c>
      <c r="K19" s="88">
        <v>42986</v>
      </c>
    </row>
    <row r="20" spans="2:11" ht="15" customHeight="1" x14ac:dyDescent="0.2">
      <c r="B20" s="80" t="s">
        <v>201</v>
      </c>
      <c r="C20" s="83" t="s">
        <v>173</v>
      </c>
      <c r="D20" s="83" t="s">
        <v>202</v>
      </c>
      <c r="E20" s="83" t="s">
        <v>202</v>
      </c>
      <c r="F20" s="83" t="s">
        <v>202</v>
      </c>
      <c r="G20" s="83" t="s">
        <v>203</v>
      </c>
      <c r="H20" s="83" t="s">
        <v>203</v>
      </c>
      <c r="I20" s="83" t="s">
        <v>203</v>
      </c>
      <c r="J20" s="83" t="s">
        <v>203</v>
      </c>
      <c r="K20" s="83" t="s">
        <v>203</v>
      </c>
    </row>
    <row r="21" spans="2:11" ht="15" customHeight="1" x14ac:dyDescent="0.2">
      <c r="B21" s="80" t="s">
        <v>204</v>
      </c>
      <c r="C21" s="83" t="s">
        <v>173</v>
      </c>
      <c r="D21" s="83" t="s">
        <v>583</v>
      </c>
      <c r="E21" s="83" t="s">
        <v>583</v>
      </c>
      <c r="F21" s="83" t="s">
        <v>583</v>
      </c>
      <c r="G21" s="88">
        <v>45746</v>
      </c>
      <c r="H21" s="88">
        <v>45852</v>
      </c>
      <c r="I21" s="88">
        <v>47462</v>
      </c>
      <c r="J21" s="88">
        <v>47840</v>
      </c>
      <c r="K21" s="88">
        <v>46638</v>
      </c>
    </row>
    <row r="22" spans="2:11" ht="15" customHeight="1" x14ac:dyDescent="0.2">
      <c r="B22" s="80" t="s">
        <v>205</v>
      </c>
      <c r="C22" s="83" t="s">
        <v>206</v>
      </c>
      <c r="D22" s="83" t="s">
        <v>207</v>
      </c>
      <c r="E22" s="83" t="s">
        <v>207</v>
      </c>
      <c r="F22" s="83" t="s">
        <v>207</v>
      </c>
      <c r="G22" s="83" t="s">
        <v>207</v>
      </c>
      <c r="H22" s="83" t="s">
        <v>207</v>
      </c>
      <c r="I22" s="83" t="s">
        <v>207</v>
      </c>
      <c r="J22" s="83" t="s">
        <v>207</v>
      </c>
      <c r="K22" s="83" t="s">
        <v>207</v>
      </c>
    </row>
    <row r="23" spans="2:11" ht="15" customHeight="1" x14ac:dyDescent="0.2">
      <c r="B23" s="80" t="s">
        <v>208</v>
      </c>
      <c r="C23" s="83" t="s">
        <v>173</v>
      </c>
      <c r="D23" s="83" t="s">
        <v>209</v>
      </c>
      <c r="E23" s="83" t="s">
        <v>210</v>
      </c>
      <c r="F23" s="88" t="s">
        <v>211</v>
      </c>
      <c r="G23" s="88" t="s">
        <v>212</v>
      </c>
      <c r="H23" s="88" t="s">
        <v>213</v>
      </c>
      <c r="I23" s="88" t="s">
        <v>584</v>
      </c>
      <c r="J23" s="88" t="s">
        <v>585</v>
      </c>
      <c r="K23" s="88">
        <v>44812</v>
      </c>
    </row>
    <row r="24" spans="2:11" ht="56.25" x14ac:dyDescent="0.2">
      <c r="B24" s="80" t="s">
        <v>214</v>
      </c>
      <c r="C24" s="83" t="s">
        <v>215</v>
      </c>
      <c r="D24" s="83" t="s">
        <v>216</v>
      </c>
      <c r="E24" s="83" t="s">
        <v>216</v>
      </c>
      <c r="F24" s="83" t="s">
        <v>216</v>
      </c>
      <c r="G24" s="83" t="s">
        <v>217</v>
      </c>
      <c r="H24" s="83" t="s">
        <v>217</v>
      </c>
      <c r="I24" s="83" t="s">
        <v>589</v>
      </c>
      <c r="J24" s="83" t="s">
        <v>589</v>
      </c>
      <c r="K24" s="83" t="s">
        <v>217</v>
      </c>
    </row>
    <row r="25" spans="2:11" ht="15" customHeight="1" x14ac:dyDescent="0.2">
      <c r="B25" s="81" t="s">
        <v>218</v>
      </c>
      <c r="C25" s="83"/>
      <c r="D25" s="83"/>
      <c r="E25" s="83"/>
      <c r="F25" s="83"/>
      <c r="G25" s="83"/>
      <c r="H25" s="83"/>
      <c r="I25" s="83"/>
      <c r="J25" s="83"/>
      <c r="K25" s="83"/>
    </row>
    <row r="26" spans="2:11" ht="15" customHeight="1" x14ac:dyDescent="0.2">
      <c r="B26" s="80" t="s">
        <v>219</v>
      </c>
      <c r="C26" s="83" t="s">
        <v>220</v>
      </c>
      <c r="D26" s="83" t="s">
        <v>220</v>
      </c>
      <c r="E26" s="83" t="s">
        <v>220</v>
      </c>
      <c r="F26" s="83" t="s">
        <v>220</v>
      </c>
      <c r="G26" s="83" t="s">
        <v>220</v>
      </c>
      <c r="H26" s="83" t="s">
        <v>220</v>
      </c>
      <c r="I26" s="83" t="s">
        <v>220</v>
      </c>
      <c r="J26" s="83" t="s">
        <v>220</v>
      </c>
      <c r="K26" s="83" t="s">
        <v>220</v>
      </c>
    </row>
    <row r="27" spans="2:11" ht="22.5" x14ac:dyDescent="0.2">
      <c r="B27" s="80" t="s">
        <v>221</v>
      </c>
      <c r="C27" s="83" t="s">
        <v>215</v>
      </c>
      <c r="D27" s="83" t="s">
        <v>222</v>
      </c>
      <c r="E27" s="83" t="s">
        <v>222</v>
      </c>
      <c r="F27" s="83" t="s">
        <v>222</v>
      </c>
      <c r="G27" s="83" t="s">
        <v>223</v>
      </c>
      <c r="H27" s="83" t="s">
        <v>224</v>
      </c>
      <c r="I27" s="83" t="s">
        <v>587</v>
      </c>
      <c r="J27" s="83" t="s">
        <v>588</v>
      </c>
      <c r="K27" s="83" t="s">
        <v>225</v>
      </c>
    </row>
    <row r="28" spans="2:11" ht="15" customHeight="1" x14ac:dyDescent="0.2">
      <c r="B28" s="80" t="s">
        <v>226</v>
      </c>
      <c r="C28" s="83" t="s">
        <v>207</v>
      </c>
      <c r="D28" s="83" t="s">
        <v>206</v>
      </c>
      <c r="E28" s="83" t="s">
        <v>206</v>
      </c>
      <c r="F28" s="83" t="s">
        <v>206</v>
      </c>
      <c r="G28" s="83" t="s">
        <v>206</v>
      </c>
      <c r="H28" s="83" t="s">
        <v>206</v>
      </c>
      <c r="I28" s="83" t="s">
        <v>206</v>
      </c>
      <c r="J28" s="83" t="s">
        <v>206</v>
      </c>
      <c r="K28" s="83" t="s">
        <v>206</v>
      </c>
    </row>
    <row r="29" spans="2:11" ht="15" customHeight="1" x14ac:dyDescent="0.2">
      <c r="B29" s="80" t="s">
        <v>227</v>
      </c>
      <c r="C29" s="83" t="s">
        <v>228</v>
      </c>
      <c r="D29" s="83" t="s">
        <v>228</v>
      </c>
      <c r="E29" s="83" t="s">
        <v>228</v>
      </c>
      <c r="F29" s="83" t="s">
        <v>228</v>
      </c>
      <c r="G29" s="83" t="s">
        <v>229</v>
      </c>
      <c r="H29" s="83" t="s">
        <v>229</v>
      </c>
      <c r="I29" s="83" t="s">
        <v>229</v>
      </c>
      <c r="J29" s="83" t="s">
        <v>229</v>
      </c>
      <c r="K29" s="83" t="s">
        <v>229</v>
      </c>
    </row>
    <row r="30" spans="2:11" ht="15" customHeight="1" x14ac:dyDescent="0.2">
      <c r="B30" s="80" t="s">
        <v>230</v>
      </c>
      <c r="C30" s="83" t="s">
        <v>228</v>
      </c>
      <c r="D30" s="83" t="s">
        <v>228</v>
      </c>
      <c r="E30" s="83" t="s">
        <v>228</v>
      </c>
      <c r="F30" s="83" t="s">
        <v>228</v>
      </c>
      <c r="G30" s="83" t="s">
        <v>229</v>
      </c>
      <c r="H30" s="83" t="s">
        <v>229</v>
      </c>
      <c r="I30" s="83" t="s">
        <v>229</v>
      </c>
      <c r="J30" s="83" t="s">
        <v>229</v>
      </c>
      <c r="K30" s="83" t="s">
        <v>229</v>
      </c>
    </row>
    <row r="31" spans="2:11" ht="15" customHeight="1" x14ac:dyDescent="0.2">
      <c r="B31" s="80" t="s">
        <v>231</v>
      </c>
      <c r="C31" s="83" t="s">
        <v>173</v>
      </c>
      <c r="D31" s="83" t="s">
        <v>206</v>
      </c>
      <c r="E31" s="83" t="s">
        <v>206</v>
      </c>
      <c r="F31" s="83" t="s">
        <v>206</v>
      </c>
      <c r="G31" s="83" t="s">
        <v>206</v>
      </c>
      <c r="H31" s="83" t="s">
        <v>206</v>
      </c>
      <c r="I31" s="83" t="s">
        <v>206</v>
      </c>
      <c r="J31" s="83" t="s">
        <v>206</v>
      </c>
      <c r="K31" s="83" t="s">
        <v>206</v>
      </c>
    </row>
    <row r="32" spans="2:11" ht="15" customHeight="1" x14ac:dyDescent="0.2">
      <c r="B32" s="80" t="s">
        <v>232</v>
      </c>
      <c r="C32" s="83" t="s">
        <v>233</v>
      </c>
      <c r="D32" s="83" t="s">
        <v>233</v>
      </c>
      <c r="E32" s="83" t="s">
        <v>233</v>
      </c>
      <c r="F32" s="83" t="s">
        <v>233</v>
      </c>
      <c r="G32" s="83" t="s">
        <v>591</v>
      </c>
      <c r="H32" s="83" t="s">
        <v>591</v>
      </c>
      <c r="I32" s="83" t="s">
        <v>591</v>
      </c>
      <c r="J32" s="83" t="s">
        <v>591</v>
      </c>
      <c r="K32" s="83" t="s">
        <v>591</v>
      </c>
    </row>
    <row r="33" spans="2:11" ht="15" customHeight="1" x14ac:dyDescent="0.2">
      <c r="B33" s="81" t="s">
        <v>234</v>
      </c>
      <c r="C33" s="83"/>
      <c r="D33" s="83"/>
      <c r="E33" s="83"/>
      <c r="F33" s="83"/>
      <c r="G33" s="83"/>
      <c r="H33" s="83"/>
      <c r="I33" s="83"/>
      <c r="J33" s="83"/>
      <c r="K33" s="83"/>
    </row>
    <row r="34" spans="2:11" ht="15" customHeight="1" x14ac:dyDescent="0.2">
      <c r="B34" s="80" t="s">
        <v>467</v>
      </c>
      <c r="C34" s="83" t="s">
        <v>173</v>
      </c>
      <c r="D34" s="83" t="s">
        <v>235</v>
      </c>
      <c r="E34" s="83" t="s">
        <v>235</v>
      </c>
      <c r="F34" s="83" t="s">
        <v>235</v>
      </c>
      <c r="G34" s="83" t="s">
        <v>236</v>
      </c>
      <c r="H34" s="83" t="s">
        <v>236</v>
      </c>
      <c r="I34" s="83" t="s">
        <v>236</v>
      </c>
      <c r="J34" s="83" t="s">
        <v>236</v>
      </c>
      <c r="K34" s="83" t="s">
        <v>236</v>
      </c>
    </row>
    <row r="35" spans="2:11" ht="15" customHeight="1" x14ac:dyDescent="0.2">
      <c r="B35" s="80" t="s">
        <v>237</v>
      </c>
      <c r="C35" s="83" t="s">
        <v>173</v>
      </c>
      <c r="D35" s="83" t="s">
        <v>173</v>
      </c>
      <c r="E35" s="83" t="s">
        <v>173</v>
      </c>
      <c r="F35" s="83" t="s">
        <v>173</v>
      </c>
      <c r="G35" s="83" t="s">
        <v>173</v>
      </c>
      <c r="H35" s="83" t="s">
        <v>173</v>
      </c>
      <c r="I35" s="83" t="s">
        <v>173</v>
      </c>
      <c r="J35" s="83" t="s">
        <v>173</v>
      </c>
      <c r="K35" s="83" t="s">
        <v>173</v>
      </c>
    </row>
    <row r="36" spans="2:11" ht="15" customHeight="1" x14ac:dyDescent="0.2">
      <c r="B36" s="80" t="s">
        <v>238</v>
      </c>
      <c r="C36" s="83" t="s">
        <v>173</v>
      </c>
      <c r="D36" s="83" t="s">
        <v>173</v>
      </c>
      <c r="E36" s="83" t="s">
        <v>173</v>
      </c>
      <c r="F36" s="83" t="s">
        <v>173</v>
      </c>
      <c r="G36" s="83" t="s">
        <v>173</v>
      </c>
      <c r="H36" s="83" t="s">
        <v>173</v>
      </c>
      <c r="I36" s="83" t="s">
        <v>173</v>
      </c>
      <c r="J36" s="83" t="s">
        <v>173</v>
      </c>
      <c r="K36" s="83" t="s">
        <v>173</v>
      </c>
    </row>
    <row r="37" spans="2:11" ht="15" customHeight="1" x14ac:dyDescent="0.2">
      <c r="B37" s="80" t="s">
        <v>239</v>
      </c>
      <c r="C37" s="83" t="s">
        <v>173</v>
      </c>
      <c r="D37" s="83" t="s">
        <v>173</v>
      </c>
      <c r="E37" s="83" t="s">
        <v>173</v>
      </c>
      <c r="F37" s="83" t="s">
        <v>173</v>
      </c>
      <c r="G37" s="83" t="s">
        <v>173</v>
      </c>
      <c r="H37" s="83" t="s">
        <v>173</v>
      </c>
      <c r="I37" s="83" t="s">
        <v>173</v>
      </c>
      <c r="J37" s="83" t="s">
        <v>173</v>
      </c>
      <c r="K37" s="83" t="s">
        <v>173</v>
      </c>
    </row>
    <row r="38" spans="2:11" ht="15" customHeight="1" x14ac:dyDescent="0.2">
      <c r="B38" s="80" t="s">
        <v>240</v>
      </c>
      <c r="C38" s="83" t="s">
        <v>173</v>
      </c>
      <c r="D38" s="83" t="s">
        <v>173</v>
      </c>
      <c r="E38" s="83" t="s">
        <v>173</v>
      </c>
      <c r="F38" s="83" t="s">
        <v>173</v>
      </c>
      <c r="G38" s="83" t="s">
        <v>173</v>
      </c>
      <c r="H38" s="83" t="s">
        <v>173</v>
      </c>
      <c r="I38" s="83" t="s">
        <v>173</v>
      </c>
      <c r="J38" s="83" t="s">
        <v>173</v>
      </c>
      <c r="K38" s="83" t="s">
        <v>173</v>
      </c>
    </row>
    <row r="39" spans="2:11" ht="15" customHeight="1" x14ac:dyDescent="0.2">
      <c r="B39" s="80" t="s">
        <v>241</v>
      </c>
      <c r="C39" s="83" t="s">
        <v>173</v>
      </c>
      <c r="D39" s="83" t="s">
        <v>173</v>
      </c>
      <c r="E39" s="83" t="s">
        <v>173</v>
      </c>
      <c r="F39" s="83" t="s">
        <v>173</v>
      </c>
      <c r="G39" s="83" t="s">
        <v>173</v>
      </c>
      <c r="H39" s="83" t="s">
        <v>173</v>
      </c>
      <c r="I39" s="83" t="s">
        <v>173</v>
      </c>
      <c r="J39" s="83" t="s">
        <v>173</v>
      </c>
      <c r="K39" s="83" t="s">
        <v>173</v>
      </c>
    </row>
    <row r="40" spans="2:11" ht="15" customHeight="1" x14ac:dyDescent="0.2">
      <c r="B40" s="80" t="s">
        <v>242</v>
      </c>
      <c r="C40" s="83" t="s">
        <v>173</v>
      </c>
      <c r="D40" s="83" t="s">
        <v>173</v>
      </c>
      <c r="E40" s="83" t="s">
        <v>173</v>
      </c>
      <c r="F40" s="83" t="s">
        <v>173</v>
      </c>
      <c r="G40" s="83" t="s">
        <v>173</v>
      </c>
      <c r="H40" s="83" t="s">
        <v>173</v>
      </c>
      <c r="I40" s="83" t="s">
        <v>173</v>
      </c>
      <c r="J40" s="83" t="s">
        <v>173</v>
      </c>
      <c r="K40" s="83" t="s">
        <v>173</v>
      </c>
    </row>
    <row r="41" spans="2:11" ht="15" customHeight="1" x14ac:dyDescent="0.2">
      <c r="B41" s="80" t="s">
        <v>243</v>
      </c>
      <c r="C41" s="83" t="s">
        <v>206</v>
      </c>
      <c r="D41" s="83" t="s">
        <v>207</v>
      </c>
      <c r="E41" s="83" t="s">
        <v>207</v>
      </c>
      <c r="F41" s="83" t="s">
        <v>207</v>
      </c>
      <c r="G41" s="83" t="s">
        <v>206</v>
      </c>
      <c r="H41" s="83" t="s">
        <v>206</v>
      </c>
      <c r="I41" s="83" t="s">
        <v>206</v>
      </c>
      <c r="J41" s="83" t="s">
        <v>206</v>
      </c>
      <c r="K41" s="83" t="s">
        <v>206</v>
      </c>
    </row>
    <row r="42" spans="2:11" ht="15" customHeight="1" x14ac:dyDescent="0.2">
      <c r="B42" s="80" t="s">
        <v>244</v>
      </c>
      <c r="C42" s="83" t="s">
        <v>173</v>
      </c>
      <c r="D42" s="83" t="s">
        <v>592</v>
      </c>
      <c r="E42" s="83" t="s">
        <v>592</v>
      </c>
      <c r="F42" s="83" t="s">
        <v>592</v>
      </c>
      <c r="G42" s="83" t="s">
        <v>173</v>
      </c>
      <c r="H42" s="83" t="s">
        <v>173</v>
      </c>
      <c r="I42" s="83" t="s">
        <v>173</v>
      </c>
      <c r="J42" s="83" t="s">
        <v>173</v>
      </c>
      <c r="K42" s="83" t="s">
        <v>173</v>
      </c>
    </row>
    <row r="43" spans="2:11" ht="15" customHeight="1" x14ac:dyDescent="0.2">
      <c r="B43" s="80" t="s">
        <v>245</v>
      </c>
      <c r="C43" s="83" t="s">
        <v>173</v>
      </c>
      <c r="D43" s="83" t="s">
        <v>246</v>
      </c>
      <c r="E43" s="83" t="s">
        <v>246</v>
      </c>
      <c r="F43" s="83" t="s">
        <v>246</v>
      </c>
      <c r="G43" s="83" t="s">
        <v>173</v>
      </c>
      <c r="H43" s="83" t="s">
        <v>173</v>
      </c>
      <c r="I43" s="83" t="s">
        <v>173</v>
      </c>
      <c r="J43" s="83" t="s">
        <v>173</v>
      </c>
      <c r="K43" s="83" t="s">
        <v>173</v>
      </c>
    </row>
    <row r="44" spans="2:11" ht="15" customHeight="1" x14ac:dyDescent="0.2">
      <c r="B44" s="80" t="s">
        <v>247</v>
      </c>
      <c r="C44" s="83" t="s">
        <v>173</v>
      </c>
      <c r="D44" s="83" t="s">
        <v>248</v>
      </c>
      <c r="E44" s="83" t="s">
        <v>248</v>
      </c>
      <c r="F44" s="83" t="s">
        <v>248</v>
      </c>
      <c r="G44" s="83" t="s">
        <v>173</v>
      </c>
      <c r="H44" s="83" t="s">
        <v>173</v>
      </c>
      <c r="I44" s="83" t="s">
        <v>173</v>
      </c>
      <c r="J44" s="83" t="s">
        <v>173</v>
      </c>
      <c r="K44" s="83" t="s">
        <v>173</v>
      </c>
    </row>
    <row r="45" spans="2:11" x14ac:dyDescent="0.2">
      <c r="B45" s="80" t="s">
        <v>249</v>
      </c>
      <c r="C45" s="83" t="s">
        <v>173</v>
      </c>
      <c r="D45" s="83" t="s">
        <v>586</v>
      </c>
      <c r="E45" s="83" t="s">
        <v>586</v>
      </c>
      <c r="F45" s="83" t="s">
        <v>586</v>
      </c>
      <c r="G45" s="83" t="s">
        <v>173</v>
      </c>
      <c r="H45" s="83" t="s">
        <v>173</v>
      </c>
      <c r="I45" s="83" t="s">
        <v>173</v>
      </c>
      <c r="J45" s="83" t="s">
        <v>173</v>
      </c>
      <c r="K45" s="83" t="s">
        <v>173</v>
      </c>
    </row>
    <row r="46" spans="2:11" ht="29.25" customHeight="1" x14ac:dyDescent="0.2">
      <c r="B46" s="80" t="s">
        <v>250</v>
      </c>
      <c r="C46" s="83" t="s">
        <v>181</v>
      </c>
      <c r="D46" s="83" t="s">
        <v>163</v>
      </c>
      <c r="E46" s="83" t="s">
        <v>163</v>
      </c>
      <c r="F46" s="83" t="s">
        <v>163</v>
      </c>
      <c r="G46" s="83" t="s">
        <v>590</v>
      </c>
      <c r="H46" s="83" t="s">
        <v>590</v>
      </c>
      <c r="I46" s="83" t="s">
        <v>590</v>
      </c>
      <c r="J46" s="83" t="s">
        <v>590</v>
      </c>
      <c r="K46" s="83" t="s">
        <v>590</v>
      </c>
    </row>
    <row r="47" spans="2:11" ht="15" customHeight="1" x14ac:dyDescent="0.2">
      <c r="B47" s="80" t="s">
        <v>251</v>
      </c>
      <c r="C47" s="83" t="s">
        <v>206</v>
      </c>
      <c r="D47" s="83" t="s">
        <v>206</v>
      </c>
      <c r="E47" s="83" t="s">
        <v>206</v>
      </c>
      <c r="F47" s="83" t="s">
        <v>206</v>
      </c>
      <c r="G47" s="83" t="s">
        <v>206</v>
      </c>
      <c r="H47" s="83" t="s">
        <v>206</v>
      </c>
      <c r="I47" s="83" t="s">
        <v>206</v>
      </c>
      <c r="J47" s="83" t="s">
        <v>206</v>
      </c>
      <c r="K47" s="83" t="s">
        <v>206</v>
      </c>
    </row>
    <row r="48" spans="2:11" ht="15" customHeight="1" x14ac:dyDescent="0.2">
      <c r="B48" s="80" t="s">
        <v>252</v>
      </c>
      <c r="C48" s="83" t="s">
        <v>173</v>
      </c>
      <c r="D48" s="83" t="s">
        <v>173</v>
      </c>
      <c r="E48" s="83" t="s">
        <v>173</v>
      </c>
      <c r="F48" s="83" t="s">
        <v>173</v>
      </c>
      <c r="G48" s="83" t="s">
        <v>173</v>
      </c>
      <c r="H48" s="83" t="s">
        <v>173</v>
      </c>
      <c r="I48" s="83" t="s">
        <v>173</v>
      </c>
      <c r="J48" s="83" t="s">
        <v>173</v>
      </c>
      <c r="K48" s="83" t="s">
        <v>173</v>
      </c>
    </row>
    <row r="49" spans="2:11" x14ac:dyDescent="0.2">
      <c r="B49" s="82"/>
      <c r="C49" s="82"/>
      <c r="D49" s="82"/>
      <c r="E49" s="82"/>
      <c r="F49" s="82"/>
      <c r="G49" s="82"/>
      <c r="H49" s="82"/>
      <c r="I49" s="82"/>
      <c r="J49" s="82"/>
      <c r="K49" s="82"/>
    </row>
    <row r="50" spans="2:11" x14ac:dyDescent="0.2">
      <c r="B50" s="162" t="s">
        <v>253</v>
      </c>
      <c r="C50" s="82"/>
      <c r="D50" s="82"/>
      <c r="E50" s="82"/>
      <c r="F50" s="82"/>
      <c r="G50" s="82"/>
      <c r="H50" s="82"/>
      <c r="I50" s="82"/>
      <c r="J50" s="82"/>
      <c r="K50" s="82"/>
    </row>
    <row r="51" spans="2:11" x14ac:dyDescent="0.2">
      <c r="B51" s="82"/>
      <c r="C51" s="82"/>
      <c r="D51" s="82"/>
      <c r="E51" s="82"/>
      <c r="F51" s="82"/>
      <c r="G51" s="82"/>
      <c r="H51" s="82"/>
      <c r="I51" s="82"/>
      <c r="J51" s="82"/>
      <c r="K51" s="82"/>
    </row>
    <row r="52" spans="2:11" x14ac:dyDescent="0.2">
      <c r="C52" s="82"/>
      <c r="D52" s="82"/>
      <c r="E52" s="82"/>
      <c r="F52" s="82"/>
      <c r="G52" s="82"/>
      <c r="H52" s="82"/>
      <c r="I52" s="82"/>
      <c r="J52" s="82"/>
      <c r="K52" s="82"/>
    </row>
    <row r="53" spans="2:11" x14ac:dyDescent="0.2">
      <c r="B53" s="82"/>
      <c r="C53" s="82"/>
      <c r="D53" s="82"/>
      <c r="E53" s="82"/>
      <c r="F53" s="82"/>
      <c r="G53" s="82"/>
      <c r="H53" s="82"/>
      <c r="I53" s="82"/>
      <c r="J53" s="82"/>
      <c r="K53" s="82"/>
    </row>
    <row r="54" spans="2:11" x14ac:dyDescent="0.2">
      <c r="B54" s="82"/>
      <c r="C54" s="82"/>
      <c r="D54" s="82"/>
      <c r="E54" s="82"/>
      <c r="F54" s="82"/>
      <c r="G54" s="82"/>
      <c r="H54" s="82"/>
      <c r="I54" s="82"/>
      <c r="J54" s="82"/>
      <c r="K54" s="82"/>
    </row>
    <row r="55" spans="2:11" x14ac:dyDescent="0.2">
      <c r="B55" s="82"/>
      <c r="C55" s="82"/>
      <c r="D55" s="82"/>
      <c r="E55" s="82"/>
      <c r="F55" s="82"/>
      <c r="G55" s="82"/>
      <c r="H55" s="82"/>
      <c r="I55" s="82"/>
      <c r="J55" s="82"/>
      <c r="K55" s="82"/>
    </row>
  </sheetData>
  <mergeCells count="3">
    <mergeCell ref="C4:C5"/>
    <mergeCell ref="D4:F4"/>
    <mergeCell ref="G4:K4"/>
  </mergeCells>
  <pageMargins left="0.46" right="0.70866141732283472" top="0.74803149606299213" bottom="0.74803149606299213" header="0.31496062992125984" footer="0.31496062992125984"/>
  <pageSetup paperSize="9" scale="7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pageSetUpPr fitToPage="1"/>
  </sheetPr>
  <dimension ref="A1:K88"/>
  <sheetViews>
    <sheetView showGridLines="0" zoomScale="115" zoomScaleNormal="115" workbookViewId="0"/>
  </sheetViews>
  <sheetFormatPr defaultColWidth="11.42578125" defaultRowHeight="15" customHeight="1" x14ac:dyDescent="0.2"/>
  <cols>
    <col min="1" max="1" width="3.5703125" style="23" customWidth="1"/>
    <col min="2" max="2" width="4.140625" style="10" customWidth="1"/>
    <col min="3" max="3" width="33.85546875" style="10" customWidth="1"/>
    <col min="4" max="9" width="14" style="10" customWidth="1"/>
    <col min="10" max="16384" width="11.42578125" style="10"/>
  </cols>
  <sheetData>
    <row r="1" spans="1:11" s="4" customFormat="1" ht="15" customHeight="1" x14ac:dyDescent="0.2">
      <c r="A1" s="1"/>
      <c r="B1" s="1"/>
      <c r="C1" s="1"/>
      <c r="D1" s="2"/>
      <c r="E1" s="2"/>
      <c r="F1" s="3"/>
      <c r="G1" s="3"/>
      <c r="H1" s="3"/>
      <c r="J1" s="1"/>
      <c r="K1" s="1"/>
    </row>
    <row r="2" spans="1:11" s="8" customFormat="1" ht="15" customHeight="1" x14ac:dyDescent="0.25">
      <c r="A2" s="7"/>
      <c r="B2" s="58" t="s">
        <v>72</v>
      </c>
    </row>
    <row r="3" spans="1:11" ht="15" customHeight="1" x14ac:dyDescent="0.2">
      <c r="A3" s="9"/>
    </row>
    <row r="4" spans="1:11" ht="15" customHeight="1" x14ac:dyDescent="0.2">
      <c r="A4" s="9"/>
      <c r="B4" s="370" t="s">
        <v>574</v>
      </c>
      <c r="C4" s="371"/>
      <c r="D4" s="224" t="s">
        <v>46</v>
      </c>
      <c r="E4" s="224" t="s">
        <v>47</v>
      </c>
      <c r="F4" s="224" t="s">
        <v>48</v>
      </c>
      <c r="G4" s="224" t="s">
        <v>49</v>
      </c>
      <c r="H4" s="224" t="s">
        <v>50</v>
      </c>
      <c r="I4" s="224" t="s">
        <v>51</v>
      </c>
    </row>
    <row r="5" spans="1:11" ht="15" customHeight="1" x14ac:dyDescent="0.2">
      <c r="A5" s="12"/>
      <c r="B5" s="372"/>
      <c r="C5" s="375"/>
      <c r="D5" s="376" t="s">
        <v>73</v>
      </c>
      <c r="E5" s="376"/>
      <c r="F5" s="376" t="s">
        <v>74</v>
      </c>
      <c r="G5" s="376"/>
      <c r="H5" s="376" t="s">
        <v>75</v>
      </c>
      <c r="I5" s="376"/>
    </row>
    <row r="6" spans="1:11" ht="30" customHeight="1" x14ac:dyDescent="0.2">
      <c r="A6" s="12"/>
      <c r="B6" s="225"/>
      <c r="C6" s="225" t="s">
        <v>76</v>
      </c>
      <c r="D6" s="72" t="s">
        <v>77</v>
      </c>
      <c r="E6" s="226" t="s">
        <v>78</v>
      </c>
      <c r="F6" s="226" t="s">
        <v>77</v>
      </c>
      <c r="G6" s="226" t="s">
        <v>78</v>
      </c>
      <c r="H6" s="226" t="s">
        <v>79</v>
      </c>
      <c r="I6" s="226" t="s">
        <v>80</v>
      </c>
      <c r="K6" s="11"/>
    </row>
    <row r="7" spans="1:11" ht="15" customHeight="1" x14ac:dyDescent="0.2">
      <c r="A7" s="14"/>
      <c r="B7" s="52">
        <v>1</v>
      </c>
      <c r="C7" s="225" t="s">
        <v>12</v>
      </c>
      <c r="D7" s="190">
        <v>8458926.6489399988</v>
      </c>
      <c r="E7" s="190">
        <v>0</v>
      </c>
      <c r="F7" s="190">
        <v>8458926.6489399988</v>
      </c>
      <c r="G7" s="190">
        <v>0</v>
      </c>
      <c r="H7" s="190">
        <v>63786.441780000001</v>
      </c>
      <c r="I7" s="235">
        <v>7.5407252512342303E-3</v>
      </c>
      <c r="J7" s="295"/>
      <c r="K7" s="296"/>
    </row>
    <row r="8" spans="1:11" ht="15" customHeight="1" x14ac:dyDescent="0.2">
      <c r="A8" s="14"/>
      <c r="B8" s="52">
        <v>2</v>
      </c>
      <c r="C8" s="225" t="s">
        <v>13</v>
      </c>
      <c r="D8" s="190">
        <v>4131650.3299799999</v>
      </c>
      <c r="E8" s="190">
        <v>0</v>
      </c>
      <c r="F8" s="190">
        <v>4131650.3299799999</v>
      </c>
      <c r="G8" s="190">
        <v>0</v>
      </c>
      <c r="H8" s="190">
        <v>694134.64072000002</v>
      </c>
      <c r="I8" s="235">
        <v>0.16800420783027883</v>
      </c>
      <c r="J8" s="295"/>
      <c r="K8" s="296"/>
    </row>
    <row r="9" spans="1:11" ht="15" customHeight="1" x14ac:dyDescent="0.2">
      <c r="A9" s="14"/>
      <c r="B9" s="52">
        <v>3</v>
      </c>
      <c r="C9" s="225" t="s">
        <v>4</v>
      </c>
      <c r="D9" s="190">
        <v>8962166.6971700005</v>
      </c>
      <c r="E9" s="190">
        <v>4337262.2938999999</v>
      </c>
      <c r="F9" s="190">
        <v>8853441.5398399998</v>
      </c>
      <c r="G9" s="190">
        <v>37156.978339999827</v>
      </c>
      <c r="H9" s="190">
        <v>8760382.5580000002</v>
      </c>
      <c r="I9" s="235">
        <v>0.98535352148522659</v>
      </c>
      <c r="J9" s="295"/>
      <c r="K9" s="296"/>
    </row>
    <row r="10" spans="1:11" ht="15" customHeight="1" x14ac:dyDescent="0.2">
      <c r="A10" s="14"/>
      <c r="B10" s="52">
        <v>4</v>
      </c>
      <c r="C10" s="225" t="s">
        <v>8</v>
      </c>
      <c r="D10" s="190">
        <v>75912977.132389992</v>
      </c>
      <c r="E10" s="190">
        <v>25678773.878501486</v>
      </c>
      <c r="F10" s="190">
        <v>74877890.535879999</v>
      </c>
      <c r="G10" s="190">
        <v>211105.9345</v>
      </c>
      <c r="H10" s="190">
        <v>53956792.445549995</v>
      </c>
      <c r="I10" s="235">
        <v>0.71857122856654609</v>
      </c>
      <c r="J10" s="295"/>
      <c r="K10" s="296"/>
    </row>
    <row r="11" spans="1:11" ht="15" customHeight="1" x14ac:dyDescent="0.2">
      <c r="A11" s="18"/>
      <c r="B11" s="52">
        <v>5</v>
      </c>
      <c r="C11" s="225" t="s">
        <v>14</v>
      </c>
      <c r="D11" s="190"/>
      <c r="E11" s="190"/>
      <c r="F11" s="190"/>
      <c r="G11" s="190"/>
      <c r="H11" s="190"/>
      <c r="I11" s="236"/>
      <c r="J11" s="295"/>
      <c r="K11" s="296"/>
    </row>
    <row r="12" spans="1:11" ht="15" customHeight="1" x14ac:dyDescent="0.2">
      <c r="A12" s="18"/>
      <c r="B12" s="52">
        <v>6</v>
      </c>
      <c r="C12" s="225" t="s">
        <v>81</v>
      </c>
      <c r="D12" s="190"/>
      <c r="E12" s="190"/>
      <c r="F12" s="190"/>
      <c r="G12" s="190"/>
      <c r="H12" s="190"/>
      <c r="I12" s="236"/>
      <c r="J12" s="295"/>
      <c r="K12" s="296"/>
    </row>
    <row r="13" spans="1:11" ht="15" customHeight="1" x14ac:dyDescent="0.2">
      <c r="A13" s="14"/>
      <c r="B13" s="52">
        <v>7</v>
      </c>
      <c r="C13" s="225" t="s">
        <v>82</v>
      </c>
      <c r="D13" s="190">
        <v>7342405.7992599998</v>
      </c>
      <c r="E13" s="190">
        <v>0</v>
      </c>
      <c r="F13" s="190">
        <v>7342405.7992599998</v>
      </c>
      <c r="G13" s="190">
        <v>0</v>
      </c>
      <c r="H13" s="190">
        <v>4147888.6555400002</v>
      </c>
      <c r="I13" s="235">
        <v>0.56492228418620538</v>
      </c>
      <c r="J13" s="295"/>
      <c r="K13" s="296"/>
    </row>
    <row r="14" spans="1:11" s="33" customFormat="1" ht="15" customHeight="1" x14ac:dyDescent="0.2">
      <c r="A14" s="14"/>
      <c r="B14" s="52">
        <v>8</v>
      </c>
      <c r="C14" s="225" t="s">
        <v>18</v>
      </c>
      <c r="D14" s="190">
        <v>104808126.60774</v>
      </c>
      <c r="E14" s="190">
        <v>30016036.172401488</v>
      </c>
      <c r="F14" s="190">
        <v>103664314.8539</v>
      </c>
      <c r="G14" s="190">
        <v>248262.91283999983</v>
      </c>
      <c r="H14" s="190">
        <v>67622984.741589993</v>
      </c>
      <c r="I14" s="235">
        <v>0.65076804170317237</v>
      </c>
      <c r="J14" s="295"/>
      <c r="K14" s="297"/>
    </row>
    <row r="15" spans="1:11" ht="15" customHeight="1" x14ac:dyDescent="0.2">
      <c r="A15" s="14"/>
      <c r="D15" s="298"/>
      <c r="E15" s="287"/>
      <c r="F15" s="287"/>
      <c r="G15" s="287"/>
      <c r="H15" s="287"/>
      <c r="I15" s="287"/>
      <c r="J15" s="295"/>
      <c r="K15" s="296"/>
    </row>
    <row r="16" spans="1:11" ht="15" customHeight="1" x14ac:dyDescent="0.2">
      <c r="A16" s="14"/>
      <c r="B16" s="193" t="s">
        <v>556</v>
      </c>
      <c r="D16" s="298"/>
      <c r="E16" s="287"/>
      <c r="F16" s="287"/>
      <c r="G16" s="287"/>
      <c r="H16" s="287"/>
      <c r="I16" s="287"/>
      <c r="J16" s="287"/>
      <c r="K16" s="287"/>
    </row>
    <row r="17" spans="1:11" ht="15" customHeight="1" x14ac:dyDescent="0.2">
      <c r="A17" s="14"/>
      <c r="B17" s="193" t="s">
        <v>557</v>
      </c>
      <c r="D17" s="287"/>
      <c r="E17" s="287"/>
      <c r="F17" s="287"/>
      <c r="G17" s="287"/>
      <c r="H17" s="287"/>
      <c r="I17" s="287"/>
      <c r="J17" s="287"/>
      <c r="K17" s="287"/>
    </row>
    <row r="18" spans="1:11" ht="15" customHeight="1" x14ac:dyDescent="0.2">
      <c r="A18" s="14"/>
      <c r="D18" s="298"/>
      <c r="E18" s="298"/>
      <c r="F18" s="287"/>
      <c r="G18" s="287"/>
      <c r="H18" s="287"/>
      <c r="I18" s="287"/>
      <c r="J18" s="287"/>
      <c r="K18" s="287"/>
    </row>
    <row r="19" spans="1:11" ht="15" customHeight="1" x14ac:dyDescent="0.2">
      <c r="A19" s="14"/>
      <c r="D19" s="298"/>
      <c r="E19" s="298"/>
      <c r="F19" s="287"/>
      <c r="G19" s="298"/>
      <c r="H19" s="287"/>
      <c r="I19" s="287"/>
      <c r="J19" s="287"/>
      <c r="K19" s="287"/>
    </row>
    <row r="20" spans="1:11" ht="15" customHeight="1" x14ac:dyDescent="0.2">
      <c r="A20" s="14"/>
      <c r="D20" s="298"/>
      <c r="E20" s="298"/>
      <c r="F20" s="287"/>
      <c r="G20" s="287"/>
      <c r="H20" s="287"/>
      <c r="I20" s="287"/>
      <c r="J20" s="287"/>
      <c r="K20" s="287"/>
    </row>
    <row r="21" spans="1:11" ht="15" customHeight="1" x14ac:dyDescent="0.2">
      <c r="A21" s="14"/>
      <c r="D21" s="13"/>
      <c r="E21" s="13"/>
    </row>
    <row r="22" spans="1:11" ht="15" customHeight="1" x14ac:dyDescent="0.2">
      <c r="A22" s="14"/>
      <c r="D22" s="13"/>
      <c r="E22" s="13"/>
    </row>
    <row r="23" spans="1:11" ht="15" customHeight="1" x14ac:dyDescent="0.2">
      <c r="A23" s="18"/>
      <c r="D23" s="13"/>
      <c r="E23" s="13"/>
    </row>
    <row r="24" spans="1:11" ht="15" customHeight="1" x14ac:dyDescent="0.2">
      <c r="A24" s="18"/>
      <c r="D24" s="13"/>
      <c r="E24" s="13"/>
    </row>
    <row r="25" spans="1:11" ht="15" customHeight="1" x14ac:dyDescent="0.2">
      <c r="A25" s="18"/>
    </row>
    <row r="26" spans="1:11" ht="15" customHeight="1" x14ac:dyDescent="0.2">
      <c r="A26" s="14"/>
    </row>
    <row r="27" spans="1:11" ht="15" customHeight="1" x14ac:dyDescent="0.2">
      <c r="A27" s="18"/>
    </row>
    <row r="28" spans="1:11" ht="15" customHeight="1" x14ac:dyDescent="0.2">
      <c r="A28" s="18"/>
    </row>
    <row r="29" spans="1:11" ht="15" customHeight="1" x14ac:dyDescent="0.2">
      <c r="A29" s="18"/>
    </row>
    <row r="30" spans="1:11" ht="15" customHeight="1" x14ac:dyDescent="0.2">
      <c r="A30" s="18"/>
    </row>
    <row r="31" spans="1:11" ht="15" customHeight="1" x14ac:dyDescent="0.2">
      <c r="A31" s="14"/>
    </row>
    <row r="32" spans="1:11" ht="15" customHeight="1" x14ac:dyDescent="0.2">
      <c r="A32" s="18"/>
    </row>
    <row r="33" spans="1:1" ht="15" customHeight="1" x14ac:dyDescent="0.2">
      <c r="A33" s="14"/>
    </row>
    <row r="34" spans="1:1" ht="15" customHeight="1" x14ac:dyDescent="0.2">
      <c r="A34" s="14"/>
    </row>
    <row r="35" spans="1:1" ht="15" customHeight="1" x14ac:dyDescent="0.2">
      <c r="A35" s="14"/>
    </row>
    <row r="36" spans="1:1" ht="15" customHeight="1" x14ac:dyDescent="0.2">
      <c r="A36" s="14"/>
    </row>
    <row r="37" spans="1:1" ht="15" customHeight="1" x14ac:dyDescent="0.2">
      <c r="A37" s="14"/>
    </row>
    <row r="38" spans="1:1" ht="15" customHeight="1" x14ac:dyDescent="0.2">
      <c r="A38" s="21"/>
    </row>
    <row r="39" spans="1:1" ht="15" customHeight="1" x14ac:dyDescent="0.2">
      <c r="A39" s="22"/>
    </row>
    <row r="40" spans="1:1" ht="15" customHeight="1" x14ac:dyDescent="0.2">
      <c r="A40" s="22"/>
    </row>
    <row r="41" spans="1:1" ht="15" customHeight="1" x14ac:dyDescent="0.2">
      <c r="A41" s="22"/>
    </row>
    <row r="42" spans="1:1" ht="15" customHeight="1" x14ac:dyDescent="0.2">
      <c r="A42" s="22"/>
    </row>
    <row r="43" spans="1:1" ht="15" customHeight="1" x14ac:dyDescent="0.2">
      <c r="A43" s="22"/>
    </row>
    <row r="44" spans="1:1" ht="15" customHeight="1" x14ac:dyDescent="0.2">
      <c r="A44" s="22"/>
    </row>
    <row r="45" spans="1:1" ht="15" customHeight="1" x14ac:dyDescent="0.2">
      <c r="A45" s="22"/>
    </row>
    <row r="46" spans="1:1" ht="15" customHeight="1" x14ac:dyDescent="0.2">
      <c r="A46" s="22"/>
    </row>
    <row r="47" spans="1:1" ht="15" customHeight="1" x14ac:dyDescent="0.2">
      <c r="A47" s="22"/>
    </row>
    <row r="48" spans="1:1" ht="15" customHeight="1" x14ac:dyDescent="0.2">
      <c r="A48" s="22"/>
    </row>
    <row r="49" spans="1:1" ht="15" customHeight="1" x14ac:dyDescent="0.2">
      <c r="A49" s="22"/>
    </row>
    <row r="50" spans="1:1" ht="15" customHeight="1" x14ac:dyDescent="0.2">
      <c r="A50" s="22"/>
    </row>
    <row r="51" spans="1:1" ht="15" customHeight="1" x14ac:dyDescent="0.2">
      <c r="A51" s="22"/>
    </row>
    <row r="52" spans="1:1" ht="15" customHeight="1" x14ac:dyDescent="0.2">
      <c r="A52" s="22"/>
    </row>
    <row r="53" spans="1:1" ht="15" customHeight="1" x14ac:dyDescent="0.2">
      <c r="A53" s="22"/>
    </row>
    <row r="54" spans="1:1" ht="15" customHeight="1" x14ac:dyDescent="0.2">
      <c r="A54" s="22"/>
    </row>
    <row r="55" spans="1:1" ht="15" customHeight="1" x14ac:dyDescent="0.2">
      <c r="A55" s="22"/>
    </row>
    <row r="56" spans="1:1" ht="15" customHeight="1" x14ac:dyDescent="0.2">
      <c r="A56" s="22"/>
    </row>
    <row r="57" spans="1:1" ht="15" customHeight="1" x14ac:dyDescent="0.2">
      <c r="A57" s="22"/>
    </row>
    <row r="58" spans="1:1" ht="15" customHeight="1" x14ac:dyDescent="0.2">
      <c r="A58" s="22"/>
    </row>
    <row r="59" spans="1:1" ht="15" customHeight="1" x14ac:dyDescent="0.2">
      <c r="A59" s="22"/>
    </row>
    <row r="60" spans="1:1" ht="15" customHeight="1" x14ac:dyDescent="0.2">
      <c r="A60" s="22"/>
    </row>
    <row r="67" spans="1:1" ht="15" customHeight="1" x14ac:dyDescent="0.2">
      <c r="A67" s="135"/>
    </row>
    <row r="68" spans="1:1" ht="15" customHeight="1" x14ac:dyDescent="0.2">
      <c r="A68" s="135"/>
    </row>
    <row r="69" spans="1:1" ht="15" customHeight="1" x14ac:dyDescent="0.2">
      <c r="A69" s="25"/>
    </row>
    <row r="70" spans="1:1" ht="15" customHeight="1" x14ac:dyDescent="0.2">
      <c r="A70" s="21"/>
    </row>
    <row r="71" spans="1:1" ht="15" customHeight="1" x14ac:dyDescent="0.2">
      <c r="A71" s="22"/>
    </row>
    <row r="72" spans="1:1" ht="15" customHeight="1" x14ac:dyDescent="0.2">
      <c r="A72" s="22"/>
    </row>
    <row r="73" spans="1:1" ht="15" customHeight="1" x14ac:dyDescent="0.2">
      <c r="A73" s="22"/>
    </row>
    <row r="74" spans="1:1" ht="15" customHeight="1" x14ac:dyDescent="0.2">
      <c r="A74" s="22"/>
    </row>
    <row r="75" spans="1:1" ht="15" customHeight="1" x14ac:dyDescent="0.2">
      <c r="A75" s="22"/>
    </row>
    <row r="76" spans="1:1" ht="15" customHeight="1" x14ac:dyDescent="0.2">
      <c r="A76" s="22"/>
    </row>
    <row r="77" spans="1:1" ht="15" customHeight="1" x14ac:dyDescent="0.2">
      <c r="A77" s="22"/>
    </row>
    <row r="78" spans="1:1" ht="15" customHeight="1" x14ac:dyDescent="0.2">
      <c r="A78" s="26"/>
    </row>
    <row r="79" spans="1:1" ht="15" customHeight="1" x14ac:dyDescent="0.2">
      <c r="A79" s="26"/>
    </row>
    <row r="80" spans="1:1" ht="15" customHeight="1" x14ac:dyDescent="0.2">
      <c r="A80" s="26"/>
    </row>
    <row r="81" spans="1:1" ht="15" customHeight="1" x14ac:dyDescent="0.2">
      <c r="A81" s="26"/>
    </row>
    <row r="82" spans="1:1" ht="15" customHeight="1" x14ac:dyDescent="0.2">
      <c r="A82" s="26"/>
    </row>
    <row r="83" spans="1:1" ht="15" customHeight="1" x14ac:dyDescent="0.2">
      <c r="A83" s="26"/>
    </row>
    <row r="84" spans="1:1" ht="15" customHeight="1" x14ac:dyDescent="0.2">
      <c r="A84" s="26"/>
    </row>
    <row r="85" spans="1:1" ht="15" customHeight="1" x14ac:dyDescent="0.2">
      <c r="A85" s="26"/>
    </row>
    <row r="86" spans="1:1" ht="15" customHeight="1" x14ac:dyDescent="0.2">
      <c r="A86" s="27"/>
    </row>
    <row r="87" spans="1:1" ht="15" customHeight="1" x14ac:dyDescent="0.2">
      <c r="A87" s="27"/>
    </row>
    <row r="88" spans="1:1" ht="15" customHeight="1" x14ac:dyDescent="0.2">
      <c r="A88" s="27"/>
    </row>
  </sheetData>
  <mergeCells count="4">
    <mergeCell ref="B4:C5"/>
    <mergeCell ref="D5:E5"/>
    <mergeCell ref="F5:G5"/>
    <mergeCell ref="H5:I5"/>
  </mergeCells>
  <pageMargins left="0.23622047244094491" right="0.23622047244094491" top="0.74803149606299213" bottom="0.74803149606299213"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pageSetUpPr fitToPage="1"/>
  </sheetPr>
  <dimension ref="A1:U87"/>
  <sheetViews>
    <sheetView showGridLines="0" zoomScale="115" zoomScaleNormal="115" workbookViewId="0"/>
  </sheetViews>
  <sheetFormatPr defaultColWidth="11.42578125" defaultRowHeight="15" customHeight="1" x14ac:dyDescent="0.25"/>
  <cols>
    <col min="1" max="1" width="3.5703125" style="23" customWidth="1"/>
    <col min="2" max="2" width="4.140625" style="65" customWidth="1"/>
    <col min="3" max="3" width="33.42578125" style="65" customWidth="1"/>
    <col min="4" max="20" width="10.5703125" style="65" customWidth="1"/>
    <col min="21" max="16384" width="11.42578125" style="65"/>
  </cols>
  <sheetData>
    <row r="1" spans="1:21" s="4" customFormat="1" ht="15" customHeight="1" x14ac:dyDescent="0.25">
      <c r="D1" s="3"/>
      <c r="E1" s="3"/>
      <c r="F1" s="3"/>
      <c r="G1" s="3"/>
      <c r="H1" s="3"/>
    </row>
    <row r="2" spans="1:21" s="142" customFormat="1" ht="15" customHeight="1" x14ac:dyDescent="0.25">
      <c r="A2" s="7"/>
      <c r="B2" s="141" t="s">
        <v>83</v>
      </c>
    </row>
    <row r="3" spans="1:21" ht="15" customHeight="1" x14ac:dyDescent="0.25">
      <c r="A3" s="9"/>
    </row>
    <row r="4" spans="1:21" ht="15" customHeight="1" x14ac:dyDescent="0.25">
      <c r="A4" s="144"/>
      <c r="B4" s="407"/>
      <c r="C4" s="408" t="s">
        <v>575</v>
      </c>
      <c r="D4" s="376" t="s">
        <v>84</v>
      </c>
      <c r="E4" s="376"/>
      <c r="F4" s="376"/>
      <c r="G4" s="376"/>
      <c r="H4" s="376"/>
      <c r="I4" s="376"/>
      <c r="J4" s="376"/>
      <c r="K4" s="376"/>
      <c r="L4" s="376"/>
      <c r="M4" s="376"/>
      <c r="N4" s="376"/>
      <c r="O4" s="376"/>
      <c r="P4" s="376"/>
      <c r="Q4" s="376"/>
      <c r="R4" s="376"/>
      <c r="S4" s="376"/>
      <c r="T4" s="410" t="s">
        <v>18</v>
      </c>
    </row>
    <row r="5" spans="1:21" ht="15" customHeight="1" x14ac:dyDescent="0.25">
      <c r="A5" s="144"/>
      <c r="B5" s="407"/>
      <c r="C5" s="409"/>
      <c r="D5" s="191">
        <v>0</v>
      </c>
      <c r="E5" s="191">
        <v>0.02</v>
      </c>
      <c r="F5" s="191">
        <v>0.04</v>
      </c>
      <c r="G5" s="191">
        <v>0.1</v>
      </c>
      <c r="H5" s="191">
        <v>0.2</v>
      </c>
      <c r="I5" s="191">
        <v>0.35</v>
      </c>
      <c r="J5" s="191">
        <v>0.5</v>
      </c>
      <c r="K5" s="191">
        <v>0.7</v>
      </c>
      <c r="L5" s="191">
        <v>0.75</v>
      </c>
      <c r="M5" s="191">
        <v>1</v>
      </c>
      <c r="N5" s="191">
        <v>1.5</v>
      </c>
      <c r="O5" s="191">
        <v>2.5</v>
      </c>
      <c r="P5" s="191">
        <v>3.7</v>
      </c>
      <c r="Q5" s="191">
        <v>12.5</v>
      </c>
      <c r="R5" s="226" t="s">
        <v>85</v>
      </c>
      <c r="S5" s="226" t="s">
        <v>86</v>
      </c>
      <c r="T5" s="410"/>
    </row>
    <row r="6" spans="1:21" ht="15" customHeight="1" x14ac:dyDescent="0.25">
      <c r="A6" s="144"/>
      <c r="B6" s="52">
        <v>1</v>
      </c>
      <c r="C6" s="225" t="s">
        <v>12</v>
      </c>
      <c r="D6" s="171">
        <v>8139994.4400300002</v>
      </c>
      <c r="E6" s="171"/>
      <c r="F6" s="171"/>
      <c r="G6" s="171"/>
      <c r="H6" s="171">
        <v>318932.20891000004</v>
      </c>
      <c r="I6" s="171"/>
      <c r="J6" s="171"/>
      <c r="K6" s="171"/>
      <c r="L6" s="171"/>
      <c r="M6" s="171"/>
      <c r="N6" s="171"/>
      <c r="O6" s="171"/>
      <c r="P6" s="171"/>
      <c r="Q6" s="171"/>
      <c r="R6" s="171">
        <v>0</v>
      </c>
      <c r="S6" s="171"/>
      <c r="T6" s="254">
        <v>8458926.6489399988</v>
      </c>
      <c r="U6" s="70"/>
    </row>
    <row r="7" spans="1:21" ht="15" customHeight="1" x14ac:dyDescent="0.25">
      <c r="A7" s="144"/>
      <c r="B7" s="52">
        <v>2</v>
      </c>
      <c r="C7" s="225" t="s">
        <v>13</v>
      </c>
      <c r="D7" s="171">
        <v>1280251.5216600001</v>
      </c>
      <c r="E7" s="171"/>
      <c r="F7" s="171"/>
      <c r="G7" s="171"/>
      <c r="H7" s="171">
        <v>2964113.5808699997</v>
      </c>
      <c r="I7" s="171"/>
      <c r="J7" s="171">
        <v>202623.84911000001</v>
      </c>
      <c r="K7" s="171"/>
      <c r="L7" s="171"/>
      <c r="M7" s="171"/>
      <c r="N7" s="171"/>
      <c r="O7" s="171"/>
      <c r="P7" s="171"/>
      <c r="Q7" s="171"/>
      <c r="R7" s="171">
        <v>0</v>
      </c>
      <c r="S7" s="171"/>
      <c r="T7" s="254">
        <v>4446988.9516399996</v>
      </c>
      <c r="U7" s="70"/>
    </row>
    <row r="8" spans="1:21" ht="15" customHeight="1" x14ac:dyDescent="0.25">
      <c r="A8" s="144"/>
      <c r="B8" s="52">
        <v>3</v>
      </c>
      <c r="C8" s="225" t="s">
        <v>4</v>
      </c>
      <c r="D8" s="171"/>
      <c r="E8" s="171"/>
      <c r="F8" s="171"/>
      <c r="G8" s="171"/>
      <c r="H8" s="171"/>
      <c r="I8" s="171"/>
      <c r="J8" s="171"/>
      <c r="K8" s="171"/>
      <c r="L8" s="171"/>
      <c r="M8" s="171">
        <v>13299428.99107</v>
      </c>
      <c r="N8" s="171"/>
      <c r="O8" s="171"/>
      <c r="P8" s="171"/>
      <c r="Q8" s="171"/>
      <c r="R8" s="171">
        <v>-78147.174990003929</v>
      </c>
      <c r="S8" s="171"/>
      <c r="T8" s="254">
        <v>13221281.816079997</v>
      </c>
      <c r="U8" s="70"/>
    </row>
    <row r="9" spans="1:21" ht="15" customHeight="1" x14ac:dyDescent="0.25">
      <c r="A9" s="144"/>
      <c r="B9" s="52">
        <v>4</v>
      </c>
      <c r="C9" s="225" t="s">
        <v>8</v>
      </c>
      <c r="D9" s="171"/>
      <c r="E9" s="171"/>
      <c r="F9" s="171"/>
      <c r="G9" s="171"/>
      <c r="H9" s="171"/>
      <c r="I9" s="171"/>
      <c r="J9" s="171"/>
      <c r="K9" s="171"/>
      <c r="L9" s="171">
        <v>101591751.0108915</v>
      </c>
      <c r="M9" s="171"/>
      <c r="N9" s="171"/>
      <c r="O9" s="171"/>
      <c r="P9" s="171"/>
      <c r="Q9" s="171"/>
      <c r="R9" s="171">
        <v>988464.90875999629</v>
      </c>
      <c r="S9" s="171"/>
      <c r="T9" s="254">
        <v>102580215.91965149</v>
      </c>
      <c r="U9" s="70"/>
    </row>
    <row r="10" spans="1:21" ht="15" customHeight="1" x14ac:dyDescent="0.25">
      <c r="A10" s="146"/>
      <c r="B10" s="52">
        <v>5</v>
      </c>
      <c r="C10" s="225" t="s">
        <v>14</v>
      </c>
      <c r="D10" s="171"/>
      <c r="E10" s="171"/>
      <c r="F10" s="171"/>
      <c r="G10" s="171"/>
      <c r="H10" s="171"/>
      <c r="I10" s="171"/>
      <c r="J10" s="171"/>
      <c r="K10" s="171"/>
      <c r="L10" s="171"/>
      <c r="M10" s="171"/>
      <c r="N10" s="171"/>
      <c r="O10" s="171"/>
      <c r="P10" s="171"/>
      <c r="Q10" s="171"/>
      <c r="R10" s="171">
        <v>0</v>
      </c>
      <c r="S10" s="171"/>
      <c r="T10" s="254">
        <v>0</v>
      </c>
      <c r="U10" s="70"/>
    </row>
    <row r="11" spans="1:21" ht="15" customHeight="1" x14ac:dyDescent="0.25">
      <c r="A11" s="146"/>
      <c r="B11" s="52">
        <v>6</v>
      </c>
      <c r="C11" s="225" t="s">
        <v>81</v>
      </c>
      <c r="D11" s="171"/>
      <c r="E11" s="171"/>
      <c r="F11" s="171"/>
      <c r="G11" s="171"/>
      <c r="H11" s="171"/>
      <c r="I11" s="171"/>
      <c r="J11" s="171"/>
      <c r="K11" s="171"/>
      <c r="L11" s="171"/>
      <c r="M11" s="171"/>
      <c r="N11" s="171"/>
      <c r="O11" s="171"/>
      <c r="P11" s="171"/>
      <c r="Q11" s="171"/>
      <c r="R11" s="171">
        <v>0</v>
      </c>
      <c r="S11" s="171"/>
      <c r="T11" s="254">
        <v>0</v>
      </c>
      <c r="U11" s="70"/>
    </row>
    <row r="12" spans="1:21" ht="15" customHeight="1" x14ac:dyDescent="0.25">
      <c r="A12" s="144"/>
      <c r="B12" s="52">
        <v>7</v>
      </c>
      <c r="C12" s="225" t="s">
        <v>82</v>
      </c>
      <c r="D12" s="171"/>
      <c r="E12" s="171"/>
      <c r="F12" s="171"/>
      <c r="G12" s="171">
        <v>3848954.0269899997</v>
      </c>
      <c r="H12" s="171"/>
      <c r="I12" s="171"/>
      <c r="J12" s="171"/>
      <c r="K12" s="171"/>
      <c r="L12" s="171"/>
      <c r="M12" s="171">
        <v>3313757.4518899997</v>
      </c>
      <c r="N12" s="171"/>
      <c r="O12" s="171">
        <v>179694.32037999999</v>
      </c>
      <c r="P12" s="171"/>
      <c r="Q12" s="171"/>
      <c r="R12" s="171">
        <v>9.9996104836463928E-6</v>
      </c>
      <c r="S12" s="171"/>
      <c r="T12" s="254">
        <v>7342405.7992699994</v>
      </c>
      <c r="U12" s="70"/>
    </row>
    <row r="13" spans="1:21" ht="15" customHeight="1" x14ac:dyDescent="0.25">
      <c r="A13" s="144"/>
      <c r="B13" s="52">
        <v>8</v>
      </c>
      <c r="C13" s="225" t="s">
        <v>18</v>
      </c>
      <c r="D13" s="171">
        <v>9420245.9616900012</v>
      </c>
      <c r="E13" s="171">
        <v>0</v>
      </c>
      <c r="F13" s="171">
        <v>0</v>
      </c>
      <c r="G13" s="171">
        <v>3848954.0269899997</v>
      </c>
      <c r="H13" s="171">
        <v>3283045.7897799998</v>
      </c>
      <c r="I13" s="171">
        <v>0</v>
      </c>
      <c r="J13" s="171">
        <v>202623.84911000001</v>
      </c>
      <c r="K13" s="171">
        <v>0</v>
      </c>
      <c r="L13" s="171">
        <v>101591751.0108915</v>
      </c>
      <c r="M13" s="171">
        <v>16613186.44296</v>
      </c>
      <c r="N13" s="171">
        <v>0</v>
      </c>
      <c r="O13" s="171">
        <v>179694.32037999999</v>
      </c>
      <c r="P13" s="171">
        <v>0</v>
      </c>
      <c r="Q13" s="171">
        <v>0</v>
      </c>
      <c r="R13" s="171">
        <v>910317.73377999198</v>
      </c>
      <c r="S13" s="171">
        <v>0</v>
      </c>
      <c r="T13" s="171">
        <v>136049819.13558149</v>
      </c>
      <c r="U13" s="70"/>
    </row>
    <row r="14" spans="1:21" ht="15" customHeight="1" x14ac:dyDescent="0.25">
      <c r="A14" s="144"/>
      <c r="D14" s="211"/>
      <c r="E14" s="211"/>
      <c r="F14" s="211"/>
      <c r="G14" s="211"/>
      <c r="H14" s="211"/>
      <c r="I14" s="211"/>
      <c r="J14" s="211"/>
      <c r="K14" s="211"/>
      <c r="L14" s="211"/>
      <c r="M14" s="211"/>
      <c r="N14" s="211"/>
      <c r="O14" s="211"/>
      <c r="P14" s="299"/>
      <c r="Q14" s="211"/>
      <c r="R14" s="211"/>
      <c r="S14" s="211"/>
      <c r="T14" s="211"/>
    </row>
    <row r="15" spans="1:21" ht="15" customHeight="1" x14ac:dyDescent="0.25">
      <c r="A15" s="144"/>
      <c r="D15" s="211"/>
      <c r="E15" s="211"/>
      <c r="F15" s="211"/>
      <c r="G15" s="211"/>
      <c r="H15" s="211"/>
      <c r="I15" s="211"/>
      <c r="J15" s="211"/>
      <c r="K15" s="211"/>
      <c r="L15" s="211"/>
      <c r="M15" s="299"/>
      <c r="N15" s="211"/>
      <c r="O15" s="211"/>
      <c r="P15" s="211"/>
      <c r="Q15" s="211"/>
      <c r="R15" s="211"/>
      <c r="S15" s="211"/>
      <c r="T15" s="211"/>
    </row>
    <row r="16" spans="1:21" ht="15" customHeight="1" x14ac:dyDescent="0.25">
      <c r="A16" s="144"/>
      <c r="D16" s="211"/>
      <c r="E16" s="211"/>
      <c r="F16" s="211"/>
      <c r="G16" s="211"/>
      <c r="H16" s="211"/>
      <c r="I16" s="211"/>
      <c r="J16" s="211"/>
      <c r="K16" s="211"/>
      <c r="L16" s="211"/>
      <c r="M16" s="211"/>
      <c r="N16" s="211"/>
      <c r="O16" s="211"/>
      <c r="P16" s="211"/>
      <c r="Q16" s="211"/>
      <c r="R16" s="211"/>
      <c r="S16" s="211"/>
      <c r="T16" s="211"/>
    </row>
    <row r="17" spans="1:20" ht="15" customHeight="1" x14ac:dyDescent="0.25">
      <c r="A17" s="144"/>
      <c r="D17" s="211"/>
      <c r="E17" s="211"/>
      <c r="F17" s="211"/>
      <c r="G17" s="211"/>
      <c r="H17" s="299"/>
      <c r="I17" s="211"/>
      <c r="J17" s="211"/>
      <c r="K17" s="211"/>
      <c r="L17" s="211"/>
      <c r="M17" s="211"/>
      <c r="N17" s="211"/>
      <c r="O17" s="211"/>
      <c r="P17" s="211"/>
      <c r="Q17" s="211"/>
      <c r="R17" s="211"/>
      <c r="S17" s="211"/>
      <c r="T17" s="211"/>
    </row>
    <row r="18" spans="1:20" ht="15" customHeight="1" x14ac:dyDescent="0.25">
      <c r="A18" s="144"/>
      <c r="C18" s="192"/>
      <c r="D18" s="211"/>
      <c r="E18" s="211"/>
      <c r="F18" s="211"/>
      <c r="G18" s="211"/>
      <c r="H18" s="211"/>
      <c r="I18" s="211"/>
      <c r="J18" s="211"/>
      <c r="K18" s="211"/>
      <c r="L18" s="211"/>
      <c r="M18" s="211"/>
      <c r="N18" s="211"/>
      <c r="O18" s="211"/>
      <c r="P18" s="211"/>
      <c r="Q18" s="211"/>
      <c r="R18" s="211"/>
      <c r="S18" s="211"/>
      <c r="T18" s="211"/>
    </row>
    <row r="19" spans="1:20" ht="15" customHeight="1" x14ac:dyDescent="0.25">
      <c r="A19" s="144"/>
      <c r="D19" s="211"/>
      <c r="E19" s="211"/>
      <c r="F19" s="211"/>
      <c r="G19" s="211"/>
      <c r="H19" s="211"/>
      <c r="I19" s="211"/>
      <c r="J19" s="211"/>
      <c r="K19" s="211"/>
      <c r="L19" s="211"/>
      <c r="M19" s="211"/>
      <c r="N19" s="211"/>
      <c r="O19" s="211"/>
      <c r="P19" s="211"/>
      <c r="Q19" s="211"/>
      <c r="R19" s="211"/>
      <c r="S19" s="211"/>
      <c r="T19" s="211"/>
    </row>
    <row r="20" spans="1:20" ht="15" customHeight="1" x14ac:dyDescent="0.25">
      <c r="A20" s="144"/>
    </row>
    <row r="21" spans="1:20" ht="15" customHeight="1" x14ac:dyDescent="0.25">
      <c r="A21" s="144"/>
    </row>
    <row r="22" spans="1:20" ht="15" customHeight="1" x14ac:dyDescent="0.25">
      <c r="A22" s="146"/>
    </row>
    <row r="23" spans="1:20" ht="15" customHeight="1" x14ac:dyDescent="0.25">
      <c r="A23" s="146"/>
    </row>
    <row r="24" spans="1:20" ht="15" customHeight="1" x14ac:dyDescent="0.25">
      <c r="A24" s="146"/>
    </row>
    <row r="25" spans="1:20" ht="15" customHeight="1" x14ac:dyDescent="0.25">
      <c r="A25" s="144"/>
    </row>
    <row r="26" spans="1:20" ht="15" customHeight="1" x14ac:dyDescent="0.25">
      <c r="A26" s="146"/>
    </row>
    <row r="27" spans="1:20" ht="15" customHeight="1" x14ac:dyDescent="0.25">
      <c r="A27" s="146"/>
    </row>
    <row r="28" spans="1:20" ht="15" customHeight="1" x14ac:dyDescent="0.25">
      <c r="A28" s="146"/>
    </row>
    <row r="29" spans="1:20" ht="15" customHeight="1" x14ac:dyDescent="0.25">
      <c r="A29" s="146"/>
    </row>
    <row r="30" spans="1:20" ht="15" customHeight="1" x14ac:dyDescent="0.25">
      <c r="A30" s="144"/>
    </row>
    <row r="31" spans="1:20" ht="15" customHeight="1" x14ac:dyDescent="0.25">
      <c r="A31" s="146"/>
    </row>
    <row r="32" spans="1:20" ht="15" customHeight="1" x14ac:dyDescent="0.25">
      <c r="A32" s="144"/>
    </row>
    <row r="33" spans="1:1" ht="15" customHeight="1" x14ac:dyDescent="0.25">
      <c r="A33" s="144"/>
    </row>
    <row r="34" spans="1:1" ht="15" customHeight="1" x14ac:dyDescent="0.25">
      <c r="A34" s="144"/>
    </row>
    <row r="35" spans="1:1" ht="15" customHeight="1" x14ac:dyDescent="0.25">
      <c r="A35" s="144"/>
    </row>
    <row r="36" spans="1:1" ht="15" customHeight="1" x14ac:dyDescent="0.25">
      <c r="A36" s="144"/>
    </row>
    <row r="37" spans="1:1" ht="15" customHeight="1" x14ac:dyDescent="0.25">
      <c r="A37" s="27"/>
    </row>
    <row r="38" spans="1:1" ht="15" customHeight="1" x14ac:dyDescent="0.25">
      <c r="A38" s="27"/>
    </row>
    <row r="39" spans="1:1" ht="15" customHeight="1" x14ac:dyDescent="0.25">
      <c r="A39" s="27"/>
    </row>
    <row r="40" spans="1:1" ht="15" customHeight="1" x14ac:dyDescent="0.25">
      <c r="A40" s="27"/>
    </row>
    <row r="41" spans="1:1" ht="15" customHeight="1" x14ac:dyDescent="0.25">
      <c r="A41" s="27"/>
    </row>
    <row r="42" spans="1:1" ht="15" customHeight="1" x14ac:dyDescent="0.25">
      <c r="A42" s="27"/>
    </row>
    <row r="43" spans="1:1" ht="15" customHeight="1" x14ac:dyDescent="0.25">
      <c r="A43" s="27"/>
    </row>
    <row r="44" spans="1:1" ht="15" customHeight="1" x14ac:dyDescent="0.25">
      <c r="A44" s="27"/>
    </row>
    <row r="45" spans="1:1" ht="15" customHeight="1" x14ac:dyDescent="0.25">
      <c r="A45" s="27"/>
    </row>
    <row r="46" spans="1:1" ht="15" customHeight="1" x14ac:dyDescent="0.25">
      <c r="A46" s="27"/>
    </row>
    <row r="47" spans="1:1" ht="15" customHeight="1" x14ac:dyDescent="0.25">
      <c r="A47" s="27"/>
    </row>
    <row r="48" spans="1:1" ht="15" customHeight="1" x14ac:dyDescent="0.25">
      <c r="A48" s="27"/>
    </row>
    <row r="49" spans="1:1" ht="15" customHeight="1" x14ac:dyDescent="0.25">
      <c r="A49" s="27"/>
    </row>
    <row r="50" spans="1:1" ht="15" customHeight="1" x14ac:dyDescent="0.25">
      <c r="A50" s="27"/>
    </row>
    <row r="51" spans="1:1" ht="15" customHeight="1" x14ac:dyDescent="0.25">
      <c r="A51" s="27"/>
    </row>
    <row r="52" spans="1:1" ht="15" customHeight="1" x14ac:dyDescent="0.25">
      <c r="A52" s="27"/>
    </row>
    <row r="53" spans="1:1" ht="15" customHeight="1" x14ac:dyDescent="0.25">
      <c r="A53" s="27"/>
    </row>
    <row r="54" spans="1:1" ht="15" customHeight="1" x14ac:dyDescent="0.25">
      <c r="A54" s="27"/>
    </row>
    <row r="55" spans="1:1" ht="15" customHeight="1" x14ac:dyDescent="0.25">
      <c r="A55" s="27"/>
    </row>
    <row r="56" spans="1:1" ht="15" customHeight="1" x14ac:dyDescent="0.25">
      <c r="A56" s="27"/>
    </row>
    <row r="57" spans="1:1" ht="15" customHeight="1" x14ac:dyDescent="0.25">
      <c r="A57" s="27"/>
    </row>
    <row r="58" spans="1:1" ht="15" customHeight="1" x14ac:dyDescent="0.25">
      <c r="A58" s="27"/>
    </row>
    <row r="59" spans="1:1" ht="15" customHeight="1" x14ac:dyDescent="0.25">
      <c r="A59" s="27"/>
    </row>
    <row r="66" spans="1:1" ht="15" customHeight="1" x14ac:dyDescent="0.25">
      <c r="A66" s="135"/>
    </row>
    <row r="67" spans="1:1" ht="15" customHeight="1" x14ac:dyDescent="0.25">
      <c r="A67" s="135"/>
    </row>
    <row r="68" spans="1:1" ht="15" customHeight="1" x14ac:dyDescent="0.25">
      <c r="A68" s="147"/>
    </row>
    <row r="69" spans="1:1" ht="15" customHeight="1" x14ac:dyDescent="0.25">
      <c r="A69" s="27"/>
    </row>
    <row r="70" spans="1:1" ht="15" customHeight="1" x14ac:dyDescent="0.25">
      <c r="A70" s="27"/>
    </row>
    <row r="71" spans="1:1" ht="15" customHeight="1" x14ac:dyDescent="0.25">
      <c r="A71" s="27"/>
    </row>
    <row r="72" spans="1:1" ht="15" customHeight="1" x14ac:dyDescent="0.25">
      <c r="A72" s="27"/>
    </row>
    <row r="73" spans="1:1" ht="15" customHeight="1" x14ac:dyDescent="0.25">
      <c r="A73" s="27"/>
    </row>
    <row r="74" spans="1:1" ht="15" customHeight="1" x14ac:dyDescent="0.25">
      <c r="A74" s="27"/>
    </row>
    <row r="75" spans="1:1" ht="15" customHeight="1" x14ac:dyDescent="0.25">
      <c r="A75" s="27"/>
    </row>
    <row r="76" spans="1:1" ht="15" customHeight="1" x14ac:dyDescent="0.25">
      <c r="A76" s="27"/>
    </row>
    <row r="77" spans="1:1" ht="15" customHeight="1" x14ac:dyDescent="0.25">
      <c r="A77" s="148"/>
    </row>
    <row r="78" spans="1:1" ht="15" customHeight="1" x14ac:dyDescent="0.25">
      <c r="A78" s="148"/>
    </row>
    <row r="79" spans="1:1" ht="15" customHeight="1" x14ac:dyDescent="0.25">
      <c r="A79" s="148"/>
    </row>
    <row r="80" spans="1:1" ht="15" customHeight="1" x14ac:dyDescent="0.25">
      <c r="A80" s="148"/>
    </row>
    <row r="81" spans="1:1" ht="15" customHeight="1" x14ac:dyDescent="0.25">
      <c r="A81" s="148"/>
    </row>
    <row r="82" spans="1:1" ht="15" customHeight="1" x14ac:dyDescent="0.25">
      <c r="A82" s="148"/>
    </row>
    <row r="83" spans="1:1" ht="15" customHeight="1" x14ac:dyDescent="0.25">
      <c r="A83" s="148"/>
    </row>
    <row r="84" spans="1:1" ht="15" customHeight="1" x14ac:dyDescent="0.25">
      <c r="A84" s="148"/>
    </row>
    <row r="85" spans="1:1" ht="15" customHeight="1" x14ac:dyDescent="0.25">
      <c r="A85" s="27"/>
    </row>
    <row r="86" spans="1:1" ht="15" customHeight="1" x14ac:dyDescent="0.25">
      <c r="A86" s="27"/>
    </row>
    <row r="87" spans="1:1" ht="15" customHeight="1" x14ac:dyDescent="0.25">
      <c r="A87" s="27"/>
    </row>
  </sheetData>
  <mergeCells count="4">
    <mergeCell ref="B4:B5"/>
    <mergeCell ref="C4:C5"/>
    <mergeCell ref="D4:S4"/>
    <mergeCell ref="T4:T5"/>
  </mergeCells>
  <pageMargins left="0.23622047244094491" right="0.23622047244094491" top="0.74803149606299213" bottom="0.74803149606299213" header="0.31496062992125984" footer="0.31496062992125984"/>
  <pageSetup paperSize="9" scale="71"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pageSetUpPr fitToPage="1"/>
  </sheetPr>
  <dimension ref="A1:O39"/>
  <sheetViews>
    <sheetView showGridLines="0" workbookViewId="0"/>
  </sheetViews>
  <sheetFormatPr defaultColWidth="11.42578125" defaultRowHeight="15" customHeight="1" x14ac:dyDescent="0.2"/>
  <cols>
    <col min="1" max="1" width="3.5703125" style="23" customWidth="1"/>
    <col min="2" max="2" width="11.42578125" style="10"/>
    <col min="3" max="3" width="17.42578125" style="10" customWidth="1"/>
    <col min="4" max="4" width="12.28515625" style="10" bestFit="1" customWidth="1"/>
    <col min="5" max="8" width="11.5703125" style="10" bestFit="1" customWidth="1"/>
    <col min="9" max="9" width="12.28515625" style="10" bestFit="1" customWidth="1"/>
    <col min="10" max="12" width="11.5703125" style="10" bestFit="1" customWidth="1"/>
    <col min="13" max="16384" width="11.42578125" style="10"/>
  </cols>
  <sheetData>
    <row r="1" spans="1:15" s="4" customFormat="1" ht="15" customHeight="1" x14ac:dyDescent="0.2">
      <c r="A1" s="1"/>
      <c r="B1" s="1"/>
      <c r="C1" s="1"/>
      <c r="D1" s="2"/>
      <c r="E1" s="2"/>
      <c r="F1" s="3"/>
      <c r="G1" s="3"/>
      <c r="H1" s="3"/>
      <c r="J1" s="1"/>
      <c r="K1" s="1"/>
    </row>
    <row r="2" spans="1:15" s="8" customFormat="1" ht="15" customHeight="1" x14ac:dyDescent="0.25">
      <c r="A2" s="7"/>
      <c r="B2" s="58" t="s">
        <v>87</v>
      </c>
    </row>
    <row r="3" spans="1:15" ht="15" customHeight="1" x14ac:dyDescent="0.2">
      <c r="A3" s="22"/>
    </row>
    <row r="4" spans="1:15" ht="30" customHeight="1" x14ac:dyDescent="0.2">
      <c r="A4" s="22"/>
      <c r="B4" s="73" t="s">
        <v>145</v>
      </c>
      <c r="C4" s="74" t="s">
        <v>146</v>
      </c>
      <c r="D4" s="74" t="s">
        <v>147</v>
      </c>
      <c r="E4" s="74" t="s">
        <v>88</v>
      </c>
      <c r="F4" s="74" t="s">
        <v>148</v>
      </c>
      <c r="G4" s="74" t="s">
        <v>90</v>
      </c>
      <c r="H4" s="74" t="s">
        <v>149</v>
      </c>
      <c r="I4" s="74" t="s">
        <v>150</v>
      </c>
      <c r="J4" s="74" t="s">
        <v>151</v>
      </c>
      <c r="K4" s="74" t="s">
        <v>91</v>
      </c>
      <c r="L4" s="74" t="s">
        <v>152</v>
      </c>
    </row>
    <row r="5" spans="1:15" ht="15" customHeight="1" x14ac:dyDescent="0.2">
      <c r="A5" s="22"/>
      <c r="B5" s="75" t="s">
        <v>153</v>
      </c>
      <c r="C5" s="300">
        <v>9735237.7599999998</v>
      </c>
      <c r="D5" s="301">
        <v>9735237.7599999998</v>
      </c>
      <c r="E5" s="302">
        <v>2.6000000004108787E-3</v>
      </c>
      <c r="F5" s="301">
        <v>54951</v>
      </c>
      <c r="G5" s="303">
        <v>0.34044058108345576</v>
      </c>
      <c r="H5" s="304">
        <v>3.9983626994642605</v>
      </c>
      <c r="I5" s="301">
        <v>1694397.203</v>
      </c>
      <c r="J5" s="305">
        <v>0.17404785016776006</v>
      </c>
      <c r="K5" s="301">
        <v>8617.0999489999995</v>
      </c>
      <c r="L5" s="301">
        <v>31944.946030000003</v>
      </c>
      <c r="M5" s="287"/>
      <c r="N5" s="287"/>
      <c r="O5" s="287"/>
    </row>
    <row r="6" spans="1:15" ht="15" customHeight="1" x14ac:dyDescent="0.2">
      <c r="A6" s="22"/>
      <c r="B6" s="75" t="s">
        <v>154</v>
      </c>
      <c r="C6" s="306">
        <v>22104606.649</v>
      </c>
      <c r="D6" s="301">
        <v>22104606.649</v>
      </c>
      <c r="E6" s="302">
        <v>7.2299959093472489E-3</v>
      </c>
      <c r="F6" s="301">
        <v>175985</v>
      </c>
      <c r="G6" s="303">
        <v>0.45888624760752689</v>
      </c>
      <c r="H6" s="304">
        <v>3.7275078646888073</v>
      </c>
      <c r="I6" s="301">
        <v>9513346.5789999999</v>
      </c>
      <c r="J6" s="305">
        <v>0.43037846047490641</v>
      </c>
      <c r="K6" s="301">
        <v>75481.163239999994</v>
      </c>
      <c r="L6" s="301">
        <v>58817.813999999998</v>
      </c>
      <c r="M6" s="287"/>
      <c r="N6" s="287"/>
      <c r="O6" s="287"/>
    </row>
    <row r="7" spans="1:15" ht="15" customHeight="1" x14ac:dyDescent="0.2">
      <c r="A7" s="22"/>
      <c r="B7" s="75" t="s">
        <v>155</v>
      </c>
      <c r="C7" s="306">
        <v>20012309.559</v>
      </c>
      <c r="D7" s="301">
        <v>20012309.559</v>
      </c>
      <c r="E7" s="302">
        <v>1.0871236287775634E-2</v>
      </c>
      <c r="F7" s="301">
        <v>128159</v>
      </c>
      <c r="G7" s="303">
        <v>0.41258906053083211</v>
      </c>
      <c r="H7" s="304">
        <v>3.8287948800762401</v>
      </c>
      <c r="I7" s="301">
        <v>9228327.8499999996</v>
      </c>
      <c r="J7" s="305">
        <v>0.46113257556771131</v>
      </c>
      <c r="K7" s="301">
        <v>90088.982889999999</v>
      </c>
      <c r="L7" s="301">
        <v>92522.748900000006</v>
      </c>
      <c r="M7" s="287"/>
      <c r="N7" s="287"/>
      <c r="O7" s="287"/>
    </row>
    <row r="8" spans="1:15" ht="15" customHeight="1" x14ac:dyDescent="0.2">
      <c r="A8" s="22"/>
      <c r="B8" s="75" t="s">
        <v>156</v>
      </c>
      <c r="C8" s="306">
        <v>11659433.52</v>
      </c>
      <c r="D8" s="301">
        <v>11659433.52</v>
      </c>
      <c r="E8" s="302">
        <v>2.0781280663796777E-2</v>
      </c>
      <c r="F8" s="301">
        <v>93374</v>
      </c>
      <c r="G8" s="303">
        <v>0.42283872467244876</v>
      </c>
      <c r="H8" s="304">
        <v>3.8912682983418221</v>
      </c>
      <c r="I8" s="301">
        <v>6795633.54</v>
      </c>
      <c r="J8" s="305">
        <v>0.58284422895358645</v>
      </c>
      <c r="K8" s="301">
        <v>105609.56759999999</v>
      </c>
      <c r="L8" s="301">
        <v>55484.40105</v>
      </c>
      <c r="M8" s="287"/>
      <c r="N8" s="287"/>
      <c r="O8" s="287"/>
    </row>
    <row r="9" spans="1:15" ht="15" customHeight="1" x14ac:dyDescent="0.2">
      <c r="A9" s="22"/>
      <c r="B9" s="75" t="s">
        <v>157</v>
      </c>
      <c r="C9" s="306">
        <v>434868.60480000003</v>
      </c>
      <c r="D9" s="301">
        <v>434868.60480000003</v>
      </c>
      <c r="E9" s="302">
        <v>3.3709273256784897E-2</v>
      </c>
      <c r="F9" s="301">
        <v>3786</v>
      </c>
      <c r="G9" s="303">
        <v>0.49719218410682564</v>
      </c>
      <c r="H9" s="304">
        <v>3.9779748823109338</v>
      </c>
      <c r="I9" s="301">
        <v>324818.5453</v>
      </c>
      <c r="J9" s="305">
        <v>0.74693491715592331</v>
      </c>
      <c r="K9" s="301">
        <v>7277.9596449999999</v>
      </c>
      <c r="L9" s="301">
        <v>1257.30566</v>
      </c>
      <c r="M9" s="287"/>
      <c r="N9" s="287"/>
      <c r="O9" s="287"/>
    </row>
    <row r="10" spans="1:15" ht="15" customHeight="1" x14ac:dyDescent="0.2">
      <c r="A10" s="22"/>
      <c r="B10" s="75" t="s">
        <v>158</v>
      </c>
      <c r="C10" s="301">
        <v>6001684.642</v>
      </c>
      <c r="D10" s="301">
        <v>6001684.642</v>
      </c>
      <c r="E10" s="302">
        <v>5.459728709451242E-2</v>
      </c>
      <c r="F10" s="301">
        <v>44203</v>
      </c>
      <c r="G10" s="303">
        <v>0.41517676263137454</v>
      </c>
      <c r="H10" s="304">
        <v>3.8703566476060773</v>
      </c>
      <c r="I10" s="301">
        <v>3933515.2409999999</v>
      </c>
      <c r="J10" s="305">
        <v>0.65540185391833516</v>
      </c>
      <c r="K10" s="301">
        <v>134460.6238</v>
      </c>
      <c r="L10" s="301">
        <v>54462.210330000002</v>
      </c>
      <c r="M10" s="287"/>
      <c r="N10" s="287"/>
      <c r="O10" s="287"/>
    </row>
    <row r="11" spans="1:15" ht="15" customHeight="1" x14ac:dyDescent="0.2">
      <c r="A11" s="22"/>
      <c r="B11" s="75" t="s">
        <v>159</v>
      </c>
      <c r="C11" s="306">
        <v>4914892.1610000003</v>
      </c>
      <c r="D11" s="301">
        <v>4914892.1610000003</v>
      </c>
      <c r="E11" s="302">
        <v>0.25754583387287466</v>
      </c>
      <c r="F11" s="301">
        <v>33782</v>
      </c>
      <c r="G11" s="303">
        <v>0.37810392153586869</v>
      </c>
      <c r="H11" s="304">
        <v>3.9168179246649397</v>
      </c>
      <c r="I11" s="301">
        <v>4548066.858</v>
      </c>
      <c r="J11" s="305">
        <v>0.925364526629743</v>
      </c>
      <c r="K11" s="301">
        <v>483523.48430000001</v>
      </c>
      <c r="L11" s="301">
        <v>173273.48480000001</v>
      </c>
      <c r="M11" s="287"/>
      <c r="N11" s="287"/>
      <c r="O11" s="287"/>
    </row>
    <row r="12" spans="1:15" ht="15" customHeight="1" x14ac:dyDescent="0.2">
      <c r="B12" s="75" t="s">
        <v>160</v>
      </c>
      <c r="C12" s="301">
        <v>814831.24639999995</v>
      </c>
      <c r="D12" s="301">
        <v>814831.24639999995</v>
      </c>
      <c r="E12" s="302">
        <v>1</v>
      </c>
      <c r="F12" s="301">
        <v>6636</v>
      </c>
      <c r="G12" s="303">
        <v>0.38502940742160524</v>
      </c>
      <c r="H12" s="304">
        <v>3.3417432579203066</v>
      </c>
      <c r="I12" s="301">
        <v>109986.9081</v>
      </c>
      <c r="J12" s="305">
        <v>0.1349812106321798</v>
      </c>
      <c r="K12" s="301">
        <v>305131.68069999997</v>
      </c>
      <c r="L12" s="301">
        <v>366719.96250000002</v>
      </c>
      <c r="M12" s="287"/>
      <c r="N12" s="287"/>
      <c r="O12" s="287"/>
    </row>
    <row r="13" spans="1:15" ht="15" customHeight="1" x14ac:dyDescent="0.2">
      <c r="B13" s="76" t="s">
        <v>18</v>
      </c>
      <c r="C13" s="307">
        <v>75677864.142200008</v>
      </c>
      <c r="D13" s="307">
        <v>75677864.142200008</v>
      </c>
      <c r="E13" s="308">
        <v>4.0539732791417711E-2</v>
      </c>
      <c r="F13" s="307">
        <v>540876</v>
      </c>
      <c r="G13" s="309">
        <v>0.41656483861825805</v>
      </c>
      <c r="H13" s="310">
        <v>3.8352743346670568</v>
      </c>
      <c r="I13" s="307">
        <v>36148092.724399999</v>
      </c>
      <c r="J13" s="311">
        <v>0.47765741190154509</v>
      </c>
      <c r="K13" s="307">
        <v>1210190.5621239999</v>
      </c>
      <c r="L13" s="307">
        <v>834482.87326999998</v>
      </c>
      <c r="M13" s="287"/>
      <c r="N13" s="287"/>
      <c r="O13" s="287"/>
    </row>
    <row r="14" spans="1:15" ht="15" customHeight="1" x14ac:dyDescent="0.2">
      <c r="B14" s="162" t="s">
        <v>574</v>
      </c>
      <c r="C14" s="287"/>
      <c r="D14" s="287"/>
      <c r="E14" s="287"/>
      <c r="F14" s="287"/>
      <c r="G14" s="287"/>
      <c r="H14" s="287"/>
      <c r="I14" s="287"/>
      <c r="J14" s="287"/>
      <c r="K14" s="287"/>
      <c r="L14" s="287"/>
      <c r="M14" s="287"/>
      <c r="N14" s="287"/>
      <c r="O14" s="287"/>
    </row>
    <row r="15" spans="1:15" ht="15" customHeight="1" x14ac:dyDescent="0.2">
      <c r="C15" s="312"/>
      <c r="D15" s="287"/>
      <c r="E15" s="287"/>
      <c r="F15" s="287"/>
      <c r="G15" s="287"/>
      <c r="H15" s="287"/>
      <c r="I15" s="287"/>
      <c r="J15" s="287"/>
      <c r="K15" s="312"/>
      <c r="L15" s="312"/>
      <c r="M15" s="287"/>
      <c r="N15" s="287"/>
      <c r="O15" s="287"/>
    </row>
    <row r="16" spans="1:15" ht="15" customHeight="1" x14ac:dyDescent="0.2">
      <c r="B16" s="193" t="s">
        <v>558</v>
      </c>
      <c r="C16" s="312"/>
      <c r="D16" s="287"/>
      <c r="E16" s="287"/>
      <c r="F16" s="287"/>
      <c r="G16" s="287"/>
      <c r="H16" s="287"/>
      <c r="I16" s="287"/>
      <c r="J16" s="287"/>
      <c r="K16" s="287"/>
      <c r="L16" s="312"/>
      <c r="M16" s="287"/>
      <c r="N16" s="287"/>
      <c r="O16" s="287"/>
    </row>
    <row r="17" spans="1:15" ht="15" customHeight="1" x14ac:dyDescent="0.2">
      <c r="B17" s="193" t="s">
        <v>559</v>
      </c>
      <c r="C17" s="287"/>
      <c r="D17" s="287"/>
      <c r="E17" s="287"/>
      <c r="F17" s="287"/>
      <c r="G17" s="287"/>
      <c r="H17" s="287"/>
      <c r="I17" s="287"/>
      <c r="J17" s="287"/>
      <c r="K17" s="287"/>
      <c r="L17" s="287"/>
      <c r="M17" s="287"/>
      <c r="N17" s="287"/>
      <c r="O17" s="287"/>
    </row>
    <row r="18" spans="1:15" ht="15" customHeight="1" x14ac:dyDescent="0.2">
      <c r="A18" s="135"/>
      <c r="B18" s="193" t="s">
        <v>560</v>
      </c>
    </row>
    <row r="19" spans="1:15" ht="15" customHeight="1" x14ac:dyDescent="0.2">
      <c r="A19" s="135"/>
    </row>
    <row r="20" spans="1:15" ht="15" customHeight="1" x14ac:dyDescent="0.2">
      <c r="A20" s="25"/>
    </row>
    <row r="21" spans="1:15" ht="15" customHeight="1" x14ac:dyDescent="0.2">
      <c r="A21" s="21"/>
    </row>
    <row r="22" spans="1:15" ht="15" customHeight="1" x14ac:dyDescent="0.2">
      <c r="A22" s="22"/>
    </row>
    <row r="23" spans="1:15" ht="15" customHeight="1" x14ac:dyDescent="0.2">
      <c r="A23" s="22"/>
    </row>
    <row r="24" spans="1:15" ht="15" customHeight="1" x14ac:dyDescent="0.2">
      <c r="A24" s="22"/>
    </row>
    <row r="25" spans="1:15" ht="15" customHeight="1" x14ac:dyDescent="0.2">
      <c r="A25" s="22"/>
    </row>
    <row r="26" spans="1:15" ht="15" customHeight="1" x14ac:dyDescent="0.2">
      <c r="A26" s="22"/>
    </row>
    <row r="27" spans="1:15" ht="15" customHeight="1" x14ac:dyDescent="0.2">
      <c r="A27" s="22"/>
    </row>
    <row r="28" spans="1:15" ht="15" customHeight="1" x14ac:dyDescent="0.2">
      <c r="A28" s="22"/>
    </row>
    <row r="29" spans="1:15" ht="15" customHeight="1" x14ac:dyDescent="0.2">
      <c r="A29" s="26"/>
    </row>
    <row r="30" spans="1:15" ht="15" customHeight="1" x14ac:dyDescent="0.2">
      <c r="A30" s="26"/>
    </row>
    <row r="31" spans="1:15" ht="15" customHeight="1" x14ac:dyDescent="0.2">
      <c r="A31" s="26"/>
    </row>
    <row r="32" spans="1:15" ht="15" customHeight="1" x14ac:dyDescent="0.2">
      <c r="A32" s="26"/>
    </row>
    <row r="33" spans="1:1" ht="15" customHeight="1" x14ac:dyDescent="0.2">
      <c r="A33" s="26"/>
    </row>
    <row r="34" spans="1:1" ht="15" customHeight="1" x14ac:dyDescent="0.2">
      <c r="A34" s="26"/>
    </row>
    <row r="35" spans="1:1" ht="15" customHeight="1" x14ac:dyDescent="0.2">
      <c r="A35" s="26"/>
    </row>
    <row r="36" spans="1:1" ht="15" customHeight="1" x14ac:dyDescent="0.2">
      <c r="A36" s="26"/>
    </row>
    <row r="37" spans="1:1" ht="15" customHeight="1" x14ac:dyDescent="0.2">
      <c r="A37" s="27"/>
    </row>
    <row r="38" spans="1:1" ht="15" customHeight="1" x14ac:dyDescent="0.2">
      <c r="A38" s="27"/>
    </row>
    <row r="39" spans="1:1" ht="15" customHeight="1" x14ac:dyDescent="0.2">
      <c r="A39" s="27"/>
    </row>
  </sheetData>
  <pageMargins left="0.23622047244094491" right="0.23622047244094491" top="0.74803149606299213" bottom="0.74803149606299213" header="0.31496062992125984" footer="0.31496062992125984"/>
  <pageSetup paperSize="9" scale="67"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sheetPr>
  <dimension ref="A1:H89"/>
  <sheetViews>
    <sheetView showGridLines="0" zoomScale="115" zoomScaleNormal="115" workbookViewId="0"/>
  </sheetViews>
  <sheetFormatPr defaultColWidth="11.42578125" defaultRowHeight="15" customHeight="1" x14ac:dyDescent="0.25"/>
  <cols>
    <col min="1" max="1" width="3.5703125" style="23" customWidth="1"/>
    <col min="2" max="2" width="4.140625" style="65" customWidth="1"/>
    <col min="3" max="3" width="38" style="65" bestFit="1" customWidth="1"/>
    <col min="4" max="5" width="15.28515625" style="65" customWidth="1"/>
    <col min="6" max="16384" width="11.42578125" style="65"/>
  </cols>
  <sheetData>
    <row r="1" spans="1:8" s="4" customFormat="1" ht="15" customHeight="1" x14ac:dyDescent="0.25">
      <c r="D1" s="3"/>
      <c r="E1" s="3"/>
      <c r="F1" s="3"/>
      <c r="G1" s="3"/>
      <c r="H1" s="3"/>
    </row>
    <row r="2" spans="1:8" s="142" customFormat="1" ht="15" customHeight="1" x14ac:dyDescent="0.25">
      <c r="A2" s="7"/>
      <c r="B2" s="141" t="s">
        <v>92</v>
      </c>
    </row>
    <row r="4" spans="1:8" ht="15" customHeight="1" x14ac:dyDescent="0.25">
      <c r="A4" s="9"/>
      <c r="B4" s="370" t="s">
        <v>574</v>
      </c>
      <c r="C4" s="371"/>
      <c r="D4" s="224" t="s">
        <v>46</v>
      </c>
      <c r="E4" s="224" t="s">
        <v>47</v>
      </c>
    </row>
    <row r="5" spans="1:8" ht="30" customHeight="1" x14ac:dyDescent="0.25">
      <c r="A5" s="9"/>
      <c r="B5" s="372"/>
      <c r="C5" s="375"/>
      <c r="D5" s="226" t="s">
        <v>580</v>
      </c>
      <c r="E5" s="226" t="s">
        <v>93</v>
      </c>
      <c r="G5" s="143"/>
    </row>
    <row r="6" spans="1:8" ht="15" customHeight="1" x14ac:dyDescent="0.25">
      <c r="A6" s="144"/>
      <c r="B6" s="52">
        <v>1</v>
      </c>
      <c r="C6" s="225" t="s">
        <v>94</v>
      </c>
      <c r="D6" s="313">
        <v>35570569.351878889</v>
      </c>
      <c r="E6" s="237">
        <v>2845645.5481503112</v>
      </c>
      <c r="F6" s="211"/>
      <c r="G6" s="145"/>
    </row>
    <row r="7" spans="1:8" ht="15" customHeight="1" x14ac:dyDescent="0.25">
      <c r="A7" s="144"/>
      <c r="B7" s="52">
        <v>2</v>
      </c>
      <c r="C7" s="225" t="s">
        <v>95</v>
      </c>
      <c r="D7" s="237">
        <v>1110546.0978342688</v>
      </c>
      <c r="E7" s="237">
        <v>88843.687826741501</v>
      </c>
      <c r="F7" s="211"/>
      <c r="G7" s="145"/>
    </row>
    <row r="8" spans="1:8" ht="15" customHeight="1" x14ac:dyDescent="0.25">
      <c r="A8" s="144"/>
      <c r="B8" s="52">
        <v>3</v>
      </c>
      <c r="C8" s="225" t="s">
        <v>96</v>
      </c>
      <c r="D8" s="237">
        <v>-142354.85304246121</v>
      </c>
      <c r="E8" s="237">
        <v>-11388.388243396897</v>
      </c>
      <c r="F8" s="211"/>
      <c r="G8" s="145"/>
    </row>
    <row r="9" spans="1:8" ht="15" customHeight="1" x14ac:dyDescent="0.25">
      <c r="A9" s="144"/>
      <c r="B9" s="52">
        <v>4</v>
      </c>
      <c r="C9" s="225" t="s">
        <v>97</v>
      </c>
      <c r="D9" s="237"/>
      <c r="E9" s="237"/>
      <c r="F9" s="211"/>
      <c r="G9" s="145"/>
    </row>
    <row r="10" spans="1:8" ht="15" customHeight="1" x14ac:dyDescent="0.25">
      <c r="A10" s="144"/>
      <c r="B10" s="52">
        <v>5</v>
      </c>
      <c r="C10" s="225" t="s">
        <v>98</v>
      </c>
      <c r="D10" s="237">
        <v>-648729.65751606994</v>
      </c>
      <c r="E10" s="237">
        <v>-51898.372601285599</v>
      </c>
      <c r="F10" s="211"/>
      <c r="G10" s="145"/>
    </row>
    <row r="11" spans="1:8" ht="15" customHeight="1" x14ac:dyDescent="0.25">
      <c r="A11" s="144"/>
      <c r="B11" s="52">
        <v>6</v>
      </c>
      <c r="C11" s="225" t="s">
        <v>99</v>
      </c>
      <c r="D11" s="238"/>
      <c r="E11" s="238"/>
      <c r="F11" s="211"/>
      <c r="G11" s="145"/>
    </row>
    <row r="12" spans="1:8" ht="15" customHeight="1" x14ac:dyDescent="0.25">
      <c r="A12" s="146"/>
      <c r="B12" s="52">
        <v>7</v>
      </c>
      <c r="C12" s="225" t="s">
        <v>100</v>
      </c>
      <c r="D12" s="237">
        <v>-395314.41210044175</v>
      </c>
      <c r="E12" s="237">
        <v>-31625.152968035341</v>
      </c>
      <c r="F12" s="211"/>
      <c r="G12" s="145"/>
    </row>
    <row r="13" spans="1:8" ht="15" customHeight="1" x14ac:dyDescent="0.25">
      <c r="A13" s="146"/>
      <c r="B13" s="52">
        <v>8</v>
      </c>
      <c r="C13" s="225" t="s">
        <v>37</v>
      </c>
      <c r="D13" s="238"/>
      <c r="E13" s="238"/>
      <c r="F13" s="211"/>
      <c r="G13" s="145"/>
    </row>
    <row r="14" spans="1:8" ht="15" customHeight="1" x14ac:dyDescent="0.25">
      <c r="A14" s="144"/>
      <c r="B14" s="52">
        <v>9</v>
      </c>
      <c r="C14" s="225" t="s">
        <v>101</v>
      </c>
      <c r="D14" s="314">
        <v>35494713.846000001</v>
      </c>
      <c r="E14" s="237">
        <v>2839577.1076799999</v>
      </c>
      <c r="F14" s="211"/>
      <c r="G14" s="145"/>
    </row>
    <row r="15" spans="1:8" ht="15" customHeight="1" x14ac:dyDescent="0.25">
      <c r="A15" s="144"/>
      <c r="C15" s="239"/>
      <c r="D15" s="315"/>
      <c r="E15" s="211"/>
      <c r="F15" s="211"/>
      <c r="G15" s="145"/>
    </row>
    <row r="16" spans="1:8" ht="15" customHeight="1" x14ac:dyDescent="0.25">
      <c r="A16" s="144"/>
      <c r="D16" s="211"/>
      <c r="E16" s="211"/>
      <c r="F16" s="211"/>
      <c r="G16" s="145"/>
    </row>
    <row r="17" spans="1:1" ht="15" customHeight="1" x14ac:dyDescent="0.25">
      <c r="A17" s="144"/>
    </row>
    <row r="18" spans="1:1" ht="15" customHeight="1" x14ac:dyDescent="0.25">
      <c r="A18" s="144"/>
    </row>
    <row r="19" spans="1:1" ht="15" customHeight="1" x14ac:dyDescent="0.25">
      <c r="A19" s="144"/>
    </row>
    <row r="20" spans="1:1" ht="15" customHeight="1" x14ac:dyDescent="0.25">
      <c r="A20" s="144"/>
    </row>
    <row r="21" spans="1:1" ht="15" customHeight="1" x14ac:dyDescent="0.25">
      <c r="A21" s="144"/>
    </row>
    <row r="22" spans="1:1" ht="15" customHeight="1" x14ac:dyDescent="0.25">
      <c r="A22" s="144"/>
    </row>
    <row r="23" spans="1:1" ht="15" customHeight="1" x14ac:dyDescent="0.25">
      <c r="A23" s="144"/>
    </row>
    <row r="24" spans="1:1" ht="15" customHeight="1" x14ac:dyDescent="0.25">
      <c r="A24" s="146"/>
    </row>
    <row r="25" spans="1:1" ht="15" customHeight="1" x14ac:dyDescent="0.25">
      <c r="A25" s="146"/>
    </row>
    <row r="26" spans="1:1" ht="15" customHeight="1" x14ac:dyDescent="0.25">
      <c r="A26" s="146"/>
    </row>
    <row r="27" spans="1:1" ht="15" customHeight="1" x14ac:dyDescent="0.25">
      <c r="A27" s="144"/>
    </row>
    <row r="28" spans="1:1" ht="15" customHeight="1" x14ac:dyDescent="0.25">
      <c r="A28" s="146"/>
    </row>
    <row r="29" spans="1:1" ht="15" customHeight="1" x14ac:dyDescent="0.25">
      <c r="A29" s="146"/>
    </row>
    <row r="30" spans="1:1" ht="15" customHeight="1" x14ac:dyDescent="0.25">
      <c r="A30" s="146"/>
    </row>
    <row r="31" spans="1:1" ht="15" customHeight="1" x14ac:dyDescent="0.25">
      <c r="A31" s="146"/>
    </row>
    <row r="32" spans="1:1" ht="15" customHeight="1" x14ac:dyDescent="0.25">
      <c r="A32" s="144"/>
    </row>
    <row r="33" spans="1:1" ht="15" customHeight="1" x14ac:dyDescent="0.25">
      <c r="A33" s="146"/>
    </row>
    <row r="34" spans="1:1" ht="15" customHeight="1" x14ac:dyDescent="0.25">
      <c r="A34" s="144"/>
    </row>
    <row r="35" spans="1:1" ht="15" customHeight="1" x14ac:dyDescent="0.25">
      <c r="A35" s="144"/>
    </row>
    <row r="36" spans="1:1" ht="15" customHeight="1" x14ac:dyDescent="0.25">
      <c r="A36" s="144"/>
    </row>
    <row r="37" spans="1:1" ht="15" customHeight="1" x14ac:dyDescent="0.25">
      <c r="A37" s="144"/>
    </row>
    <row r="38" spans="1:1" ht="15" customHeight="1" x14ac:dyDescent="0.25">
      <c r="A38" s="144"/>
    </row>
    <row r="39" spans="1:1" ht="15" customHeight="1" x14ac:dyDescent="0.25">
      <c r="A39" s="27"/>
    </row>
    <row r="40" spans="1:1" ht="15" customHeight="1" x14ac:dyDescent="0.25">
      <c r="A40" s="27"/>
    </row>
    <row r="41" spans="1:1" ht="15" customHeight="1" x14ac:dyDescent="0.25">
      <c r="A41" s="27"/>
    </row>
    <row r="42" spans="1:1" ht="15" customHeight="1" x14ac:dyDescent="0.25">
      <c r="A42" s="27"/>
    </row>
    <row r="43" spans="1:1" ht="15" customHeight="1" x14ac:dyDescent="0.25">
      <c r="A43" s="27"/>
    </row>
    <row r="44" spans="1:1" ht="15" customHeight="1" x14ac:dyDescent="0.25">
      <c r="A44" s="27"/>
    </row>
    <row r="45" spans="1:1" ht="15" customHeight="1" x14ac:dyDescent="0.25">
      <c r="A45" s="27"/>
    </row>
    <row r="46" spans="1:1" ht="15" customHeight="1" x14ac:dyDescent="0.25">
      <c r="A46" s="27"/>
    </row>
    <row r="47" spans="1:1" ht="15" customHeight="1" x14ac:dyDescent="0.25">
      <c r="A47" s="27"/>
    </row>
    <row r="48" spans="1:1" ht="15" customHeight="1" x14ac:dyDescent="0.25">
      <c r="A48" s="27"/>
    </row>
    <row r="49" spans="1:1" ht="15" customHeight="1" x14ac:dyDescent="0.25">
      <c r="A49" s="27"/>
    </row>
    <row r="50" spans="1:1" ht="15" customHeight="1" x14ac:dyDescent="0.25">
      <c r="A50" s="27"/>
    </row>
    <row r="51" spans="1:1" ht="15" customHeight="1" x14ac:dyDescent="0.25">
      <c r="A51" s="27"/>
    </row>
    <row r="52" spans="1:1" ht="15" customHeight="1" x14ac:dyDescent="0.25">
      <c r="A52" s="27"/>
    </row>
    <row r="53" spans="1:1" ht="15" customHeight="1" x14ac:dyDescent="0.25">
      <c r="A53" s="27"/>
    </row>
    <row r="54" spans="1:1" ht="15" customHeight="1" x14ac:dyDescent="0.25">
      <c r="A54" s="27"/>
    </row>
    <row r="55" spans="1:1" ht="15" customHeight="1" x14ac:dyDescent="0.25">
      <c r="A55" s="27"/>
    </row>
    <row r="56" spans="1:1" ht="15" customHeight="1" x14ac:dyDescent="0.25">
      <c r="A56" s="27"/>
    </row>
    <row r="57" spans="1:1" ht="15" customHeight="1" x14ac:dyDescent="0.25">
      <c r="A57" s="27"/>
    </row>
    <row r="58" spans="1:1" ht="15" customHeight="1" x14ac:dyDescent="0.25">
      <c r="A58" s="27"/>
    </row>
    <row r="59" spans="1:1" ht="15" customHeight="1" x14ac:dyDescent="0.25">
      <c r="A59" s="27"/>
    </row>
    <row r="60" spans="1:1" ht="15" customHeight="1" x14ac:dyDescent="0.25">
      <c r="A60" s="27"/>
    </row>
    <row r="61" spans="1:1" ht="15" customHeight="1" x14ac:dyDescent="0.25">
      <c r="A61" s="27"/>
    </row>
    <row r="68" spans="1:1" ht="15" customHeight="1" x14ac:dyDescent="0.25">
      <c r="A68" s="135"/>
    </row>
    <row r="69" spans="1:1" ht="15" customHeight="1" x14ac:dyDescent="0.25">
      <c r="A69" s="135"/>
    </row>
    <row r="70" spans="1:1" ht="15" customHeight="1" x14ac:dyDescent="0.25">
      <c r="A70" s="147"/>
    </row>
    <row r="71" spans="1:1" ht="15" customHeight="1" x14ac:dyDescent="0.25">
      <c r="A71" s="27"/>
    </row>
    <row r="72" spans="1:1" ht="15" customHeight="1" x14ac:dyDescent="0.25">
      <c r="A72" s="27"/>
    </row>
    <row r="73" spans="1:1" ht="15" customHeight="1" x14ac:dyDescent="0.25">
      <c r="A73" s="27"/>
    </row>
    <row r="74" spans="1:1" ht="15" customHeight="1" x14ac:dyDescent="0.25">
      <c r="A74" s="27"/>
    </row>
    <row r="75" spans="1:1" ht="15" customHeight="1" x14ac:dyDescent="0.25">
      <c r="A75" s="27"/>
    </row>
    <row r="76" spans="1:1" ht="15" customHeight="1" x14ac:dyDescent="0.25">
      <c r="A76" s="27"/>
    </row>
    <row r="77" spans="1:1" ht="15" customHeight="1" x14ac:dyDescent="0.25">
      <c r="A77" s="27"/>
    </row>
    <row r="78" spans="1:1" ht="15" customHeight="1" x14ac:dyDescent="0.25">
      <c r="A78" s="27"/>
    </row>
    <row r="79" spans="1:1" ht="15" customHeight="1" x14ac:dyDescent="0.25">
      <c r="A79" s="148"/>
    </row>
    <row r="80" spans="1:1" ht="15" customHeight="1" x14ac:dyDescent="0.25">
      <c r="A80" s="148"/>
    </row>
    <row r="81" spans="1:1" ht="15" customHeight="1" x14ac:dyDescent="0.25">
      <c r="A81" s="148"/>
    </row>
    <row r="82" spans="1:1" ht="15" customHeight="1" x14ac:dyDescent="0.25">
      <c r="A82" s="148"/>
    </row>
    <row r="83" spans="1:1" ht="15" customHeight="1" x14ac:dyDescent="0.25">
      <c r="A83" s="148"/>
    </row>
    <row r="84" spans="1:1" ht="15" customHeight="1" x14ac:dyDescent="0.25">
      <c r="A84" s="148"/>
    </row>
    <row r="85" spans="1:1" ht="15" customHeight="1" x14ac:dyDescent="0.25">
      <c r="A85" s="148"/>
    </row>
    <row r="86" spans="1:1" ht="15" customHeight="1" x14ac:dyDescent="0.25">
      <c r="A86" s="148"/>
    </row>
    <row r="87" spans="1:1" ht="15" customHeight="1" x14ac:dyDescent="0.25">
      <c r="A87" s="27"/>
    </row>
    <row r="88" spans="1:1" ht="15" customHeight="1" x14ac:dyDescent="0.25">
      <c r="A88" s="27"/>
    </row>
    <row r="89" spans="1:1" ht="15" customHeight="1" x14ac:dyDescent="0.25">
      <c r="A89" s="27"/>
    </row>
  </sheetData>
  <mergeCells count="1">
    <mergeCell ref="B4:C5"/>
  </mergeCells>
  <pageMargins left="0.70866141732283472" right="0.70866141732283472" top="0.74803149606299213" bottom="0.74803149606299213" header="0.31496062992125984" footer="0.31496062992125984"/>
  <pageSetup paperSize="9" scale="85"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pageSetUpPr fitToPage="1"/>
  </sheetPr>
  <dimension ref="A1:M102"/>
  <sheetViews>
    <sheetView showGridLines="0" workbookViewId="0"/>
  </sheetViews>
  <sheetFormatPr defaultColWidth="11.42578125" defaultRowHeight="15" customHeight="1" x14ac:dyDescent="0.2"/>
  <cols>
    <col min="1" max="1" width="3.5703125" style="23" customWidth="1"/>
    <col min="2" max="2" width="27.42578125" style="10" customWidth="1"/>
    <col min="3" max="3" width="20.7109375" style="10" customWidth="1"/>
    <col min="4" max="4" width="20.7109375" style="68" customWidth="1"/>
    <col min="5" max="10" width="20.7109375" style="10" customWidth="1"/>
    <col min="11" max="11" width="12.5703125" style="10" customWidth="1"/>
    <col min="12" max="16384" width="11.42578125" style="10"/>
  </cols>
  <sheetData>
    <row r="1" spans="1:11" s="4" customFormat="1" ht="15" customHeight="1" x14ac:dyDescent="0.2">
      <c r="A1" s="1"/>
      <c r="B1" s="1"/>
      <c r="C1" s="1"/>
      <c r="D1" s="66"/>
      <c r="E1" s="2"/>
      <c r="F1" s="3"/>
      <c r="G1" s="3"/>
      <c r="H1" s="3"/>
      <c r="J1" s="1"/>
      <c r="K1" s="1"/>
    </row>
    <row r="2" spans="1:11" s="8" customFormat="1" ht="15" customHeight="1" x14ac:dyDescent="0.25">
      <c r="A2" s="7"/>
      <c r="B2" s="58" t="s">
        <v>102</v>
      </c>
      <c r="D2" s="67"/>
    </row>
    <row r="4" spans="1:11" ht="15" customHeight="1" x14ac:dyDescent="0.2">
      <c r="B4" s="411" t="s">
        <v>122</v>
      </c>
      <c r="C4" s="412" t="s">
        <v>123</v>
      </c>
      <c r="D4" s="411" t="s">
        <v>124</v>
      </c>
      <c r="E4" s="411" t="s">
        <v>103</v>
      </c>
      <c r="F4" s="411" t="s">
        <v>104</v>
      </c>
      <c r="G4" s="411" t="s">
        <v>89</v>
      </c>
      <c r="H4" s="411"/>
      <c r="I4" s="411" t="s">
        <v>105</v>
      </c>
      <c r="J4" s="411" t="s">
        <v>106</v>
      </c>
    </row>
    <row r="5" spans="1:11" s="65" customFormat="1" ht="15" customHeight="1" x14ac:dyDescent="0.25">
      <c r="A5" s="23"/>
      <c r="B5" s="411"/>
      <c r="C5" s="412"/>
      <c r="D5" s="411"/>
      <c r="E5" s="411"/>
      <c r="F5" s="411"/>
      <c r="G5" s="228" t="s">
        <v>107</v>
      </c>
      <c r="H5" s="228" t="s">
        <v>108</v>
      </c>
      <c r="I5" s="411"/>
      <c r="J5" s="411"/>
    </row>
    <row r="6" spans="1:11" s="65" customFormat="1" ht="15" customHeight="1" x14ac:dyDescent="0.25">
      <c r="A6" s="23"/>
      <c r="B6" s="377" t="s">
        <v>125</v>
      </c>
      <c r="C6" s="316" t="s">
        <v>126</v>
      </c>
      <c r="D6" s="317" t="s">
        <v>127</v>
      </c>
      <c r="E6" s="318" t="s">
        <v>128</v>
      </c>
      <c r="F6" s="318" t="s">
        <v>128</v>
      </c>
      <c r="G6" s="318" t="s">
        <v>128</v>
      </c>
      <c r="H6" s="318" t="s">
        <v>128</v>
      </c>
      <c r="I6" s="318" t="s">
        <v>128</v>
      </c>
      <c r="J6" s="318" t="s">
        <v>128</v>
      </c>
    </row>
    <row r="7" spans="1:11" s="65" customFormat="1" ht="15" customHeight="1" x14ac:dyDescent="0.25">
      <c r="A7" s="23"/>
      <c r="B7" s="377"/>
      <c r="C7" s="316" t="s">
        <v>129</v>
      </c>
      <c r="D7" s="317" t="s">
        <v>130</v>
      </c>
      <c r="E7" s="318" t="s">
        <v>128</v>
      </c>
      <c r="F7" s="318" t="s">
        <v>128</v>
      </c>
      <c r="G7" s="318" t="s">
        <v>128</v>
      </c>
      <c r="H7" s="318" t="s">
        <v>128</v>
      </c>
      <c r="I7" s="318" t="s">
        <v>128</v>
      </c>
      <c r="J7" s="318" t="s">
        <v>128</v>
      </c>
    </row>
    <row r="8" spans="1:11" s="65" customFormat="1" ht="15" customHeight="1" x14ac:dyDescent="0.25">
      <c r="A8" s="23"/>
      <c r="B8" s="377"/>
      <c r="C8" s="316" t="s">
        <v>131</v>
      </c>
      <c r="D8" s="317" t="s">
        <v>132</v>
      </c>
      <c r="E8" s="318">
        <v>2.5999999999999999E-3</v>
      </c>
      <c r="F8" s="318">
        <v>2.5999999999999999E-3</v>
      </c>
      <c r="G8" s="319">
        <v>55050</v>
      </c>
      <c r="H8" s="319">
        <v>54952</v>
      </c>
      <c r="I8" s="319">
        <v>170</v>
      </c>
      <c r="J8" s="320">
        <v>2.9813605999999999E-3</v>
      </c>
    </row>
    <row r="9" spans="1:11" s="65" customFormat="1" ht="15" customHeight="1" x14ac:dyDescent="0.25">
      <c r="A9" s="23"/>
      <c r="B9" s="377"/>
      <c r="C9" s="316" t="s">
        <v>133</v>
      </c>
      <c r="D9" s="317" t="s">
        <v>134</v>
      </c>
      <c r="E9" s="318">
        <v>6.3E-3</v>
      </c>
      <c r="F9" s="318">
        <v>6.3E-3</v>
      </c>
      <c r="G9" s="319">
        <v>46391</v>
      </c>
      <c r="H9" s="319">
        <v>47965</v>
      </c>
      <c r="I9" s="319">
        <v>300</v>
      </c>
      <c r="J9" s="320">
        <v>7.1242431999999998E-3</v>
      </c>
    </row>
    <row r="10" spans="1:11" s="65" customFormat="1" ht="15" customHeight="1" x14ac:dyDescent="0.25">
      <c r="A10" s="23"/>
      <c r="B10" s="377"/>
      <c r="C10" s="316" t="s">
        <v>135</v>
      </c>
      <c r="D10" s="317" t="s">
        <v>136</v>
      </c>
      <c r="E10" s="318">
        <v>1.3649516555E-2</v>
      </c>
      <c r="F10" s="318">
        <v>1.4034684302E-2</v>
      </c>
      <c r="G10" s="319">
        <v>65397</v>
      </c>
      <c r="H10" s="319">
        <v>64793</v>
      </c>
      <c r="I10" s="319">
        <v>778</v>
      </c>
      <c r="J10" s="320">
        <v>1.0229336299999999E-2</v>
      </c>
    </row>
    <row r="11" spans="1:11" s="65" customFormat="1" ht="15" customHeight="1" x14ac:dyDescent="0.25">
      <c r="A11" s="23"/>
      <c r="B11" s="377"/>
      <c r="C11" s="316" t="s">
        <v>137</v>
      </c>
      <c r="D11" s="317" t="s">
        <v>138</v>
      </c>
      <c r="E11" s="318">
        <v>6.0984826635000003E-2</v>
      </c>
      <c r="F11" s="318">
        <v>5.9714291087E-2</v>
      </c>
      <c r="G11" s="319">
        <v>16747</v>
      </c>
      <c r="H11" s="319">
        <v>15954</v>
      </c>
      <c r="I11" s="319">
        <v>573</v>
      </c>
      <c r="J11" s="320">
        <v>3.2243461500000001E-2</v>
      </c>
    </row>
    <row r="12" spans="1:11" s="65" customFormat="1" ht="15" customHeight="1" x14ac:dyDescent="0.25">
      <c r="A12" s="23"/>
      <c r="B12" s="377"/>
      <c r="C12" s="316" t="s">
        <v>139</v>
      </c>
      <c r="D12" s="317" t="s">
        <v>140</v>
      </c>
      <c r="E12" s="318">
        <v>0.24194329229</v>
      </c>
      <c r="F12" s="318">
        <v>0.24229643300000001</v>
      </c>
      <c r="G12" s="319">
        <v>18590</v>
      </c>
      <c r="H12" s="319">
        <v>18559</v>
      </c>
      <c r="I12" s="319">
        <v>2475</v>
      </c>
      <c r="J12" s="320">
        <v>0.2188434973</v>
      </c>
    </row>
    <row r="13" spans="1:11" s="65" customFormat="1" ht="15" customHeight="1" x14ac:dyDescent="0.25">
      <c r="A13" s="23"/>
      <c r="B13" s="377"/>
      <c r="C13" s="316" t="s">
        <v>141</v>
      </c>
      <c r="D13" s="317" t="s">
        <v>142</v>
      </c>
      <c r="E13" s="318">
        <v>1</v>
      </c>
      <c r="F13" s="318">
        <v>1</v>
      </c>
      <c r="G13" s="319">
        <v>4136</v>
      </c>
      <c r="H13" s="319">
        <v>4712</v>
      </c>
      <c r="I13" s="319">
        <v>0</v>
      </c>
      <c r="J13" s="320"/>
    </row>
    <row r="14" spans="1:11" s="65" customFormat="1" ht="15" customHeight="1" x14ac:dyDescent="0.25">
      <c r="A14" s="23"/>
      <c r="B14" s="377" t="s">
        <v>143</v>
      </c>
      <c r="C14" s="316" t="s">
        <v>126</v>
      </c>
      <c r="D14" s="317" t="s">
        <v>127</v>
      </c>
      <c r="E14" s="318" t="s">
        <v>128</v>
      </c>
      <c r="F14" s="318" t="s">
        <v>128</v>
      </c>
      <c r="G14" s="318" t="s">
        <v>128</v>
      </c>
      <c r="H14" s="318" t="s">
        <v>128</v>
      </c>
      <c r="I14" s="318" t="s">
        <v>128</v>
      </c>
      <c r="J14" s="318" t="s">
        <v>128</v>
      </c>
    </row>
    <row r="15" spans="1:11" s="65" customFormat="1" ht="15" customHeight="1" x14ac:dyDescent="0.25">
      <c r="A15" s="23"/>
      <c r="B15" s="377"/>
      <c r="C15" s="316" t="s">
        <v>129</v>
      </c>
      <c r="D15" s="317" t="s">
        <v>130</v>
      </c>
      <c r="E15" s="318" t="s">
        <v>128</v>
      </c>
      <c r="F15" s="318" t="s">
        <v>128</v>
      </c>
      <c r="G15" s="318" t="s">
        <v>128</v>
      </c>
      <c r="H15" s="318" t="s">
        <v>128</v>
      </c>
      <c r="I15" s="318" t="s">
        <v>128</v>
      </c>
      <c r="J15" s="318" t="s">
        <v>128</v>
      </c>
    </row>
    <row r="16" spans="1:11" s="65" customFormat="1" ht="15" customHeight="1" x14ac:dyDescent="0.25">
      <c r="A16" s="23"/>
      <c r="B16" s="377"/>
      <c r="C16" s="316" t="s">
        <v>131</v>
      </c>
      <c r="D16" s="317" t="s">
        <v>132</v>
      </c>
      <c r="E16" s="318" t="s">
        <v>128</v>
      </c>
      <c r="F16" s="318" t="s">
        <v>128</v>
      </c>
      <c r="G16" s="318" t="s">
        <v>128</v>
      </c>
      <c r="H16" s="318" t="s">
        <v>128</v>
      </c>
      <c r="I16" s="318" t="s">
        <v>128</v>
      </c>
      <c r="J16" s="318" t="s">
        <v>128</v>
      </c>
    </row>
    <row r="17" spans="1:10" s="65" customFormat="1" ht="15" customHeight="1" x14ac:dyDescent="0.25">
      <c r="A17" s="23"/>
      <c r="B17" s="377"/>
      <c r="C17" s="316" t="s">
        <v>133</v>
      </c>
      <c r="D17" s="317" t="s">
        <v>134</v>
      </c>
      <c r="E17" s="318" t="s">
        <v>128</v>
      </c>
      <c r="F17" s="318" t="s">
        <v>128</v>
      </c>
      <c r="G17" s="318" t="s">
        <v>128</v>
      </c>
      <c r="H17" s="318" t="s">
        <v>128</v>
      </c>
      <c r="I17" s="318" t="s">
        <v>128</v>
      </c>
      <c r="J17" s="318" t="s">
        <v>128</v>
      </c>
    </row>
    <row r="18" spans="1:10" s="65" customFormat="1" ht="15" customHeight="1" x14ac:dyDescent="0.25">
      <c r="A18" s="23"/>
      <c r="B18" s="377"/>
      <c r="C18" s="316" t="s">
        <v>135</v>
      </c>
      <c r="D18" s="317" t="s">
        <v>136</v>
      </c>
      <c r="E18" s="318">
        <v>8.5260777369999992E-3</v>
      </c>
      <c r="F18" s="318">
        <v>8.5381066849999996E-3</v>
      </c>
      <c r="G18" s="319">
        <v>121526</v>
      </c>
      <c r="H18" s="319">
        <v>126878</v>
      </c>
      <c r="I18" s="319">
        <v>416</v>
      </c>
      <c r="J18" s="320">
        <v>4.2333997000000003E-3</v>
      </c>
    </row>
    <row r="19" spans="1:10" s="65" customFormat="1" ht="15" customHeight="1" x14ac:dyDescent="0.25">
      <c r="A19" s="23"/>
      <c r="B19" s="377"/>
      <c r="C19" s="316" t="s">
        <v>137</v>
      </c>
      <c r="D19" s="317" t="s">
        <v>138</v>
      </c>
      <c r="E19" s="318">
        <v>3.3843463422000002E-2</v>
      </c>
      <c r="F19" s="318">
        <v>3.3933455464999998E-2</v>
      </c>
      <c r="G19" s="319">
        <v>34526</v>
      </c>
      <c r="H19" s="319">
        <v>34389</v>
      </c>
      <c r="I19" s="319">
        <v>467</v>
      </c>
      <c r="J19" s="320">
        <v>1.40176604E-2</v>
      </c>
    </row>
    <row r="20" spans="1:10" s="65" customFormat="1" ht="15" customHeight="1" x14ac:dyDescent="0.25">
      <c r="A20" s="23"/>
      <c r="B20" s="377"/>
      <c r="C20" s="316" t="s">
        <v>139</v>
      </c>
      <c r="D20" s="317" t="s">
        <v>140</v>
      </c>
      <c r="E20" s="318">
        <v>0.67801642847999999</v>
      </c>
      <c r="F20" s="318">
        <v>0.67598594377999999</v>
      </c>
      <c r="G20" s="319">
        <v>511</v>
      </c>
      <c r="H20" s="319">
        <v>498</v>
      </c>
      <c r="I20" s="319">
        <v>207</v>
      </c>
      <c r="J20" s="320">
        <v>0.55544658430000005</v>
      </c>
    </row>
    <row r="21" spans="1:10" s="65" customFormat="1" ht="15" customHeight="1" x14ac:dyDescent="0.25">
      <c r="A21" s="23"/>
      <c r="B21" s="377"/>
      <c r="C21" s="316" t="s">
        <v>141</v>
      </c>
      <c r="D21" s="317" t="s">
        <v>142</v>
      </c>
      <c r="E21" s="318">
        <v>1</v>
      </c>
      <c r="F21" s="318">
        <v>1</v>
      </c>
      <c r="G21" s="319">
        <v>429</v>
      </c>
      <c r="H21" s="319">
        <v>447</v>
      </c>
      <c r="I21" s="319">
        <v>0</v>
      </c>
      <c r="J21" s="320"/>
    </row>
    <row r="22" spans="1:10" s="65" customFormat="1" ht="15" customHeight="1" x14ac:dyDescent="0.25">
      <c r="A22" s="23"/>
      <c r="B22" s="377" t="s">
        <v>144</v>
      </c>
      <c r="C22" s="316" t="s">
        <v>126</v>
      </c>
      <c r="D22" s="317" t="s">
        <v>127</v>
      </c>
      <c r="E22" s="318" t="s">
        <v>128</v>
      </c>
      <c r="F22" s="318" t="s">
        <v>128</v>
      </c>
      <c r="G22" s="318" t="s">
        <v>128</v>
      </c>
      <c r="H22" s="318" t="s">
        <v>128</v>
      </c>
      <c r="I22" s="318" t="s">
        <v>128</v>
      </c>
      <c r="J22" s="318"/>
    </row>
    <row r="23" spans="1:10" s="65" customFormat="1" ht="15" customHeight="1" x14ac:dyDescent="0.25">
      <c r="A23" s="23"/>
      <c r="B23" s="377"/>
      <c r="C23" s="316" t="s">
        <v>129</v>
      </c>
      <c r="D23" s="317" t="s">
        <v>130</v>
      </c>
      <c r="E23" s="318" t="s">
        <v>128</v>
      </c>
      <c r="F23" s="318" t="s">
        <v>128</v>
      </c>
      <c r="G23" s="318" t="s">
        <v>128</v>
      </c>
      <c r="H23" s="318" t="s">
        <v>128</v>
      </c>
      <c r="I23" s="318" t="s">
        <v>128</v>
      </c>
      <c r="J23" s="318"/>
    </row>
    <row r="24" spans="1:10" s="65" customFormat="1" ht="15" customHeight="1" x14ac:dyDescent="0.25">
      <c r="A24" s="23"/>
      <c r="B24" s="377"/>
      <c r="C24" s="316" t="s">
        <v>131</v>
      </c>
      <c r="D24" s="317" t="s">
        <v>132</v>
      </c>
      <c r="E24" s="318" t="s">
        <v>128</v>
      </c>
      <c r="F24" s="318" t="s">
        <v>128</v>
      </c>
      <c r="G24" s="318" t="s">
        <v>128</v>
      </c>
      <c r="H24" s="318" t="s">
        <v>128</v>
      </c>
      <c r="I24" s="318" t="s">
        <v>128</v>
      </c>
      <c r="J24" s="318"/>
    </row>
    <row r="25" spans="1:10" s="65" customFormat="1" ht="15" customHeight="1" x14ac:dyDescent="0.25">
      <c r="A25" s="23"/>
      <c r="B25" s="377"/>
      <c r="C25" s="316" t="s">
        <v>133</v>
      </c>
      <c r="D25" s="317" t="s">
        <v>134</v>
      </c>
      <c r="E25" s="318">
        <v>6.1999999999999998E-3</v>
      </c>
      <c r="F25" s="318">
        <v>6.1999999999999998E-3</v>
      </c>
      <c r="G25" s="319">
        <v>19186</v>
      </c>
      <c r="H25" s="319">
        <v>19202</v>
      </c>
      <c r="I25" s="319">
        <v>36</v>
      </c>
      <c r="J25" s="320">
        <v>1.8879490000000001E-3</v>
      </c>
    </row>
    <row r="26" spans="1:10" s="65" customFormat="1" ht="15" customHeight="1" x14ac:dyDescent="0.25">
      <c r="A26" s="23"/>
      <c r="B26" s="377"/>
      <c r="C26" s="316" t="s">
        <v>135</v>
      </c>
      <c r="D26" s="317" t="s">
        <v>136</v>
      </c>
      <c r="E26" s="318">
        <v>1.3785265248E-2</v>
      </c>
      <c r="F26" s="318">
        <v>1.4315196872000001E-2</v>
      </c>
      <c r="G26" s="319">
        <v>111720</v>
      </c>
      <c r="H26" s="319">
        <v>116116</v>
      </c>
      <c r="I26" s="319">
        <v>531</v>
      </c>
      <c r="J26" s="320">
        <v>5.3217500000000001E-3</v>
      </c>
    </row>
    <row r="27" spans="1:10" s="65" customFormat="1" ht="15" customHeight="1" x14ac:dyDescent="0.25">
      <c r="A27" s="23"/>
      <c r="B27" s="377"/>
      <c r="C27" s="316" t="s">
        <v>137</v>
      </c>
      <c r="D27" s="317" t="s">
        <v>138</v>
      </c>
      <c r="E27" s="318">
        <v>0.27376674724</v>
      </c>
      <c r="F27" s="318">
        <v>0.27243923114000002</v>
      </c>
      <c r="G27" s="319">
        <v>13675</v>
      </c>
      <c r="H27" s="319">
        <v>14723</v>
      </c>
      <c r="I27" s="319">
        <v>1340</v>
      </c>
      <c r="J27" s="320">
        <v>2.4416231699999999E-2</v>
      </c>
    </row>
    <row r="28" spans="1:10" s="65" customFormat="1" ht="15" customHeight="1" x14ac:dyDescent="0.25">
      <c r="A28" s="23"/>
      <c r="B28" s="377"/>
      <c r="C28" s="316" t="s">
        <v>139</v>
      </c>
      <c r="D28" s="317" t="s">
        <v>140</v>
      </c>
      <c r="E28" s="318">
        <v>4.8361014619999997E-2</v>
      </c>
      <c r="F28" s="318">
        <v>4.8352859121E-2</v>
      </c>
      <c r="G28" s="319">
        <v>19529</v>
      </c>
      <c r="H28" s="319">
        <v>20216</v>
      </c>
      <c r="I28" s="319">
        <v>420</v>
      </c>
      <c r="J28" s="320">
        <v>0.2149056067</v>
      </c>
    </row>
    <row r="29" spans="1:10" s="65" customFormat="1" ht="15" customHeight="1" x14ac:dyDescent="0.25">
      <c r="A29" s="23"/>
      <c r="B29" s="377"/>
      <c r="C29" s="316" t="s">
        <v>141</v>
      </c>
      <c r="D29" s="317" t="s">
        <v>142</v>
      </c>
      <c r="E29" s="318">
        <v>1</v>
      </c>
      <c r="F29" s="318">
        <v>1</v>
      </c>
      <c r="G29" s="319">
        <v>1094</v>
      </c>
      <c r="H29" s="319">
        <v>1477</v>
      </c>
      <c r="I29" s="319">
        <v>0</v>
      </c>
      <c r="J29" s="320"/>
    </row>
    <row r="30" spans="1:10" s="65" customFormat="1" ht="15" customHeight="1" x14ac:dyDescent="0.25">
      <c r="A30" s="23"/>
      <c r="D30" s="69"/>
    </row>
    <row r="31" spans="1:10" ht="15" customHeight="1" x14ac:dyDescent="0.2">
      <c r="A31" s="18"/>
    </row>
    <row r="32" spans="1:10" ht="15" customHeight="1" x14ac:dyDescent="0.2">
      <c r="A32" s="14"/>
      <c r="B32" s="193" t="s">
        <v>110</v>
      </c>
    </row>
    <row r="33" spans="1:13" ht="15" customHeight="1" x14ac:dyDescent="0.2">
      <c r="A33" s="14"/>
      <c r="B33" s="193" t="s">
        <v>111</v>
      </c>
    </row>
    <row r="34" spans="1:13" ht="15" customHeight="1" x14ac:dyDescent="0.2">
      <c r="A34" s="14"/>
      <c r="B34" s="193" t="s">
        <v>112</v>
      </c>
    </row>
    <row r="35" spans="1:13" ht="15" customHeight="1" x14ac:dyDescent="0.2">
      <c r="A35" s="14"/>
      <c r="B35" s="193" t="s">
        <v>113</v>
      </c>
      <c r="M35" s="55"/>
    </row>
    <row r="36" spans="1:13" ht="15" customHeight="1" x14ac:dyDescent="0.2">
      <c r="A36" s="14"/>
      <c r="B36" s="193" t="s">
        <v>114</v>
      </c>
    </row>
    <row r="37" spans="1:13" ht="15" customHeight="1" x14ac:dyDescent="0.2">
      <c r="A37" s="14"/>
      <c r="B37" s="193" t="s">
        <v>115</v>
      </c>
    </row>
    <row r="38" spans="1:13" ht="15" customHeight="1" x14ac:dyDescent="0.2">
      <c r="A38" s="18"/>
      <c r="B38" s="193" t="s">
        <v>116</v>
      </c>
    </row>
    <row r="39" spans="1:13" ht="15" customHeight="1" x14ac:dyDescent="0.2">
      <c r="A39" s="18"/>
    </row>
    <row r="40" spans="1:13" ht="15" customHeight="1" x14ac:dyDescent="0.2">
      <c r="A40" s="14"/>
    </row>
    <row r="41" spans="1:13" ht="15" customHeight="1" x14ac:dyDescent="0.2">
      <c r="A41" s="18"/>
    </row>
    <row r="42" spans="1:13" ht="15" customHeight="1" x14ac:dyDescent="0.2">
      <c r="A42" s="18"/>
    </row>
    <row r="43" spans="1:13" ht="15" customHeight="1" x14ac:dyDescent="0.2">
      <c r="A43" s="18"/>
    </row>
    <row r="44" spans="1:13" ht="15" customHeight="1" x14ac:dyDescent="0.2">
      <c r="A44" s="18"/>
    </row>
    <row r="45" spans="1:13" ht="15" customHeight="1" x14ac:dyDescent="0.2">
      <c r="A45" s="14"/>
    </row>
    <row r="46" spans="1:13" ht="15" customHeight="1" x14ac:dyDescent="0.2">
      <c r="A46" s="18"/>
    </row>
    <row r="47" spans="1:13" ht="15" customHeight="1" x14ac:dyDescent="0.2">
      <c r="A47" s="14"/>
    </row>
    <row r="48" spans="1:13" ht="15" customHeight="1" x14ac:dyDescent="0.2">
      <c r="A48" s="14"/>
    </row>
    <row r="49" spans="1:1" ht="15" customHeight="1" x14ac:dyDescent="0.2">
      <c r="A49" s="14"/>
    </row>
    <row r="50" spans="1:1" ht="15" customHeight="1" x14ac:dyDescent="0.2">
      <c r="A50" s="14"/>
    </row>
    <row r="51" spans="1:1" ht="15" customHeight="1" x14ac:dyDescent="0.2">
      <c r="A51" s="14"/>
    </row>
    <row r="52" spans="1:1" ht="15" customHeight="1" x14ac:dyDescent="0.2">
      <c r="A52" s="21"/>
    </row>
    <row r="53" spans="1:1" ht="15" customHeight="1" x14ac:dyDescent="0.2">
      <c r="A53" s="22"/>
    </row>
    <row r="54" spans="1:1" ht="15" customHeight="1" x14ac:dyDescent="0.2">
      <c r="A54" s="22"/>
    </row>
    <row r="55" spans="1:1" ht="15" customHeight="1" x14ac:dyDescent="0.2">
      <c r="A55" s="22"/>
    </row>
    <row r="56" spans="1:1" ht="15" customHeight="1" x14ac:dyDescent="0.2">
      <c r="A56" s="22"/>
    </row>
    <row r="57" spans="1:1" ht="15" customHeight="1" x14ac:dyDescent="0.2">
      <c r="A57" s="22"/>
    </row>
    <row r="58" spans="1:1" ht="15" customHeight="1" x14ac:dyDescent="0.2">
      <c r="A58" s="22"/>
    </row>
    <row r="59" spans="1:1" ht="15" customHeight="1" x14ac:dyDescent="0.2">
      <c r="A59" s="22"/>
    </row>
    <row r="60" spans="1:1" ht="15" customHeight="1" x14ac:dyDescent="0.2">
      <c r="A60" s="22"/>
    </row>
    <row r="61" spans="1:1" ht="15" customHeight="1" x14ac:dyDescent="0.2">
      <c r="A61" s="22"/>
    </row>
    <row r="62" spans="1:1" ht="15" customHeight="1" x14ac:dyDescent="0.2">
      <c r="A62" s="22"/>
    </row>
    <row r="63" spans="1:1" ht="15" customHeight="1" x14ac:dyDescent="0.2">
      <c r="A63" s="22"/>
    </row>
    <row r="64" spans="1:1" ht="15" customHeight="1" x14ac:dyDescent="0.2">
      <c r="A64" s="22"/>
    </row>
    <row r="65" spans="1:1" ht="15" customHeight="1" x14ac:dyDescent="0.2">
      <c r="A65" s="22"/>
    </row>
    <row r="66" spans="1:1" ht="15" customHeight="1" x14ac:dyDescent="0.2">
      <c r="A66" s="22"/>
    </row>
    <row r="67" spans="1:1" ht="15" customHeight="1" x14ac:dyDescent="0.2">
      <c r="A67" s="22"/>
    </row>
    <row r="68" spans="1:1" ht="15" customHeight="1" x14ac:dyDescent="0.2">
      <c r="A68" s="22"/>
    </row>
    <row r="69" spans="1:1" ht="15" customHeight="1" x14ac:dyDescent="0.2">
      <c r="A69" s="22"/>
    </row>
    <row r="70" spans="1:1" ht="15" customHeight="1" x14ac:dyDescent="0.2">
      <c r="A70" s="22"/>
    </row>
    <row r="71" spans="1:1" ht="15" customHeight="1" x14ac:dyDescent="0.2">
      <c r="A71" s="22"/>
    </row>
    <row r="72" spans="1:1" ht="15" customHeight="1" x14ac:dyDescent="0.2">
      <c r="A72" s="22"/>
    </row>
    <row r="73" spans="1:1" ht="15" customHeight="1" x14ac:dyDescent="0.2">
      <c r="A73" s="22"/>
    </row>
    <row r="74" spans="1:1" ht="15" customHeight="1" x14ac:dyDescent="0.2">
      <c r="A74" s="22"/>
    </row>
    <row r="81" spans="1:1" ht="15" customHeight="1" x14ac:dyDescent="0.2">
      <c r="A81" s="135"/>
    </row>
    <row r="82" spans="1:1" ht="15" customHeight="1" x14ac:dyDescent="0.2">
      <c r="A82" s="135"/>
    </row>
    <row r="83" spans="1:1" ht="15" customHeight="1" x14ac:dyDescent="0.2">
      <c r="A83" s="25"/>
    </row>
    <row r="84" spans="1:1" ht="15" customHeight="1" x14ac:dyDescent="0.2">
      <c r="A84" s="21"/>
    </row>
    <row r="85" spans="1:1" ht="15" customHeight="1" x14ac:dyDescent="0.2">
      <c r="A85" s="22"/>
    </row>
    <row r="86" spans="1:1" ht="15" customHeight="1" x14ac:dyDescent="0.2">
      <c r="A86" s="22"/>
    </row>
    <row r="87" spans="1:1" ht="15" customHeight="1" x14ac:dyDescent="0.2">
      <c r="A87" s="22"/>
    </row>
    <row r="88" spans="1:1" ht="15" customHeight="1" x14ac:dyDescent="0.2">
      <c r="A88" s="22"/>
    </row>
    <row r="89" spans="1:1" ht="15" customHeight="1" x14ac:dyDescent="0.2">
      <c r="A89" s="22"/>
    </row>
    <row r="90" spans="1:1" ht="15" customHeight="1" x14ac:dyDescent="0.2">
      <c r="A90" s="22"/>
    </row>
    <row r="91" spans="1:1" ht="15" customHeight="1" x14ac:dyDescent="0.2">
      <c r="A91" s="22"/>
    </row>
    <row r="92" spans="1:1" ht="15" customHeight="1" x14ac:dyDescent="0.2">
      <c r="A92" s="26"/>
    </row>
    <row r="93" spans="1:1" ht="15" customHeight="1" x14ac:dyDescent="0.2">
      <c r="A93" s="26"/>
    </row>
    <row r="94" spans="1:1" ht="15" customHeight="1" x14ac:dyDescent="0.2">
      <c r="A94" s="26"/>
    </row>
    <row r="95" spans="1:1" ht="15" customHeight="1" x14ac:dyDescent="0.2">
      <c r="A95" s="26"/>
    </row>
    <row r="96" spans="1:1" ht="15" customHeight="1" x14ac:dyDescent="0.2">
      <c r="A96" s="26"/>
    </row>
    <row r="97" spans="1:1" ht="15" customHeight="1" x14ac:dyDescent="0.2">
      <c r="A97" s="26"/>
    </row>
    <row r="98" spans="1:1" ht="15" customHeight="1" x14ac:dyDescent="0.2">
      <c r="A98" s="26"/>
    </row>
    <row r="99" spans="1:1" ht="15" customHeight="1" x14ac:dyDescent="0.2">
      <c r="A99" s="26"/>
    </row>
    <row r="100" spans="1:1" ht="15" customHeight="1" x14ac:dyDescent="0.2">
      <c r="A100" s="27"/>
    </row>
    <row r="101" spans="1:1" ht="15" customHeight="1" x14ac:dyDescent="0.2">
      <c r="A101" s="27"/>
    </row>
    <row r="102" spans="1:1" ht="15" customHeight="1" x14ac:dyDescent="0.2">
      <c r="A102" s="27"/>
    </row>
  </sheetData>
  <mergeCells count="11">
    <mergeCell ref="B6:B13"/>
    <mergeCell ref="B14:B21"/>
    <mergeCell ref="B22:B29"/>
    <mergeCell ref="I4:I5"/>
    <mergeCell ref="J4:J5"/>
    <mergeCell ref="C4:C5"/>
    <mergeCell ref="D4:D5"/>
    <mergeCell ref="E4:E5"/>
    <mergeCell ref="F4:F5"/>
    <mergeCell ref="G4:H4"/>
    <mergeCell ref="B4:B5"/>
  </mergeCells>
  <pageMargins left="0.23622047244094491" right="0.23622047244094491" top="0.74803149606299213" bottom="0.74803149606299213" header="0.31496062992125984" footer="0.31496062992125984"/>
  <pageSetup paperSize="9" scale="92"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E89"/>
  <sheetViews>
    <sheetView showGridLines="0" workbookViewId="0"/>
  </sheetViews>
  <sheetFormatPr defaultColWidth="11.42578125" defaultRowHeight="15" customHeight="1" x14ac:dyDescent="0.25"/>
  <cols>
    <col min="1" max="1" width="3.5703125" style="23" customWidth="1"/>
    <col min="2" max="2" width="5.7109375" style="65" customWidth="1"/>
    <col min="3" max="3" width="62.7109375" style="65" customWidth="1"/>
    <col min="4" max="5" width="17" style="65" customWidth="1"/>
    <col min="6" max="16384" width="11.42578125" style="65"/>
  </cols>
  <sheetData>
    <row r="1" spans="1:5" s="23" customFormat="1" ht="15" customHeight="1" x14ac:dyDescent="0.25">
      <c r="D1" s="194"/>
      <c r="E1" s="194"/>
    </row>
    <row r="2" spans="1:5" s="195" customFormat="1" ht="15" customHeight="1" x14ac:dyDescent="0.25">
      <c r="A2" s="7"/>
      <c r="B2" s="141" t="s">
        <v>490</v>
      </c>
    </row>
    <row r="4" spans="1:5" ht="15" customHeight="1" x14ac:dyDescent="0.25">
      <c r="A4" s="9"/>
      <c r="B4" s="370" t="s">
        <v>574</v>
      </c>
      <c r="C4" s="371"/>
      <c r="D4" s="196" t="s">
        <v>46</v>
      </c>
      <c r="E4" s="197" t="s">
        <v>47</v>
      </c>
    </row>
    <row r="5" spans="1:5" ht="39.950000000000003" customHeight="1" x14ac:dyDescent="0.25">
      <c r="A5" s="9"/>
      <c r="B5" s="372"/>
      <c r="C5" s="375"/>
      <c r="D5" s="198" t="s">
        <v>491</v>
      </c>
      <c r="E5" s="61" t="s">
        <v>492</v>
      </c>
    </row>
    <row r="6" spans="1:5" ht="15" customHeight="1" x14ac:dyDescent="0.25">
      <c r="A6" s="144"/>
      <c r="B6" s="413" t="s">
        <v>493</v>
      </c>
      <c r="C6" s="414"/>
      <c r="D6" s="414"/>
      <c r="E6" s="415"/>
    </row>
    <row r="7" spans="1:5" ht="15" customHeight="1" x14ac:dyDescent="0.25">
      <c r="A7" s="144"/>
      <c r="B7" s="199">
        <v>1</v>
      </c>
      <c r="C7" s="221" t="s">
        <v>494</v>
      </c>
      <c r="D7" s="321">
        <v>12671747.791391134</v>
      </c>
      <c r="E7" s="322">
        <v>12338388.449907964</v>
      </c>
    </row>
    <row r="8" spans="1:5" ht="15" customHeight="1" x14ac:dyDescent="0.25">
      <c r="A8" s="144"/>
      <c r="B8" s="413" t="s">
        <v>495</v>
      </c>
      <c r="C8" s="414"/>
      <c r="D8" s="414"/>
      <c r="E8" s="415"/>
    </row>
    <row r="9" spans="1:5" ht="15" customHeight="1" x14ac:dyDescent="0.25">
      <c r="A9" s="144"/>
      <c r="B9" s="199">
        <v>2</v>
      </c>
      <c r="C9" s="221" t="s">
        <v>496</v>
      </c>
      <c r="D9" s="200"/>
      <c r="E9" s="201"/>
    </row>
    <row r="10" spans="1:5" ht="15" customHeight="1" x14ac:dyDescent="0.25">
      <c r="A10" s="144"/>
      <c r="B10" s="199">
        <v>3</v>
      </c>
      <c r="C10" s="221" t="s">
        <v>497</v>
      </c>
      <c r="D10" s="323">
        <v>41744168.183908358</v>
      </c>
      <c r="E10" s="322">
        <v>2963370.7734834496</v>
      </c>
    </row>
    <row r="11" spans="1:5" ht="15" customHeight="1" x14ac:dyDescent="0.25">
      <c r="A11" s="144"/>
      <c r="B11" s="199">
        <v>4</v>
      </c>
      <c r="C11" s="221" t="s">
        <v>498</v>
      </c>
      <c r="D11" s="324">
        <v>7542289.3734077755</v>
      </c>
      <c r="E11" s="322">
        <v>818695.03963162925</v>
      </c>
    </row>
    <row r="12" spans="1:5" ht="15" customHeight="1" x14ac:dyDescent="0.25">
      <c r="A12" s="146"/>
      <c r="B12" s="199">
        <v>5</v>
      </c>
      <c r="C12" s="221" t="s">
        <v>499</v>
      </c>
      <c r="D12" s="324"/>
      <c r="E12" s="322"/>
    </row>
    <row r="13" spans="1:5" ht="15" customHeight="1" x14ac:dyDescent="0.25">
      <c r="A13" s="146"/>
      <c r="B13" s="199">
        <v>6</v>
      </c>
      <c r="C13" s="221" t="s">
        <v>500</v>
      </c>
      <c r="D13" s="324"/>
      <c r="E13" s="322"/>
    </row>
    <row r="14" spans="1:5" ht="15" customHeight="1" x14ac:dyDescent="0.25">
      <c r="A14" s="144"/>
      <c r="B14" s="199">
        <v>7</v>
      </c>
      <c r="C14" s="221" t="s">
        <v>501</v>
      </c>
      <c r="D14" s="324">
        <v>3522114.5354699725</v>
      </c>
      <c r="E14" s="322">
        <v>3522114.5354699725</v>
      </c>
    </row>
    <row r="15" spans="1:5" ht="15" customHeight="1" x14ac:dyDescent="0.25">
      <c r="A15" s="144"/>
      <c r="B15" s="199">
        <v>8</v>
      </c>
      <c r="C15" s="221" t="s">
        <v>502</v>
      </c>
      <c r="D15" s="324">
        <v>2195756.0724722277</v>
      </c>
      <c r="E15" s="322">
        <v>2195756.0724722277</v>
      </c>
    </row>
    <row r="16" spans="1:5" ht="15" customHeight="1" x14ac:dyDescent="0.25">
      <c r="A16" s="144"/>
      <c r="B16" s="199">
        <v>9</v>
      </c>
      <c r="C16" s="221" t="s">
        <v>503</v>
      </c>
      <c r="D16" s="203"/>
      <c r="E16" s="204"/>
    </row>
    <row r="17" spans="1:5" ht="15" customHeight="1" x14ac:dyDescent="0.25">
      <c r="A17" s="144"/>
      <c r="B17" s="199">
        <v>10</v>
      </c>
      <c r="C17" s="221" t="s">
        <v>504</v>
      </c>
      <c r="D17" s="202"/>
      <c r="E17" s="204"/>
    </row>
    <row r="18" spans="1:5" ht="15" customHeight="1" x14ac:dyDescent="0.25">
      <c r="A18" s="144"/>
      <c r="B18" s="199">
        <v>11</v>
      </c>
      <c r="C18" s="221" t="s">
        <v>505</v>
      </c>
      <c r="D18" s="324">
        <v>83420.675016337511</v>
      </c>
      <c r="E18" s="322">
        <v>83420.675016337511</v>
      </c>
    </row>
    <row r="19" spans="1:5" ht="15" customHeight="1" x14ac:dyDescent="0.25">
      <c r="A19" s="144"/>
      <c r="B19" s="199">
        <v>12</v>
      </c>
      <c r="C19" s="221" t="s">
        <v>506</v>
      </c>
      <c r="D19" s="324"/>
      <c r="E19" s="322"/>
    </row>
    <row r="20" spans="1:5" ht="15" customHeight="1" x14ac:dyDescent="0.25">
      <c r="A20" s="144"/>
      <c r="B20" s="199">
        <v>13</v>
      </c>
      <c r="C20" s="221" t="s">
        <v>507</v>
      </c>
      <c r="D20" s="324">
        <v>29948351.632034834</v>
      </c>
      <c r="E20" s="322">
        <v>1669659.9792527417</v>
      </c>
    </row>
    <row r="21" spans="1:5" ht="15" customHeight="1" x14ac:dyDescent="0.25">
      <c r="A21" s="144"/>
      <c r="B21" s="199">
        <v>14</v>
      </c>
      <c r="C21" s="221" t="s">
        <v>508</v>
      </c>
      <c r="D21" s="324">
        <v>2045775.8766031251</v>
      </c>
      <c r="E21" s="322">
        <v>0</v>
      </c>
    </row>
    <row r="22" spans="1:5" ht="15" customHeight="1" x14ac:dyDescent="0.25">
      <c r="A22" s="144"/>
      <c r="B22" s="199">
        <v>15</v>
      </c>
      <c r="C22" s="221" t="s">
        <v>509</v>
      </c>
      <c r="D22" s="324">
        <v>20168.662706999869</v>
      </c>
      <c r="E22" s="322">
        <v>4033.7325413999738</v>
      </c>
    </row>
    <row r="23" spans="1:5" ht="15" customHeight="1" x14ac:dyDescent="0.25">
      <c r="A23" s="144"/>
      <c r="B23" s="199">
        <v>16</v>
      </c>
      <c r="C23" s="221" t="s">
        <v>510</v>
      </c>
      <c r="D23" s="324">
        <v>79559755.638211861</v>
      </c>
      <c r="E23" s="322">
        <v>10438355.768236129</v>
      </c>
    </row>
    <row r="24" spans="1:5" ht="15" customHeight="1" x14ac:dyDescent="0.25">
      <c r="A24" s="146"/>
      <c r="B24" s="413" t="s">
        <v>511</v>
      </c>
      <c r="C24" s="414"/>
      <c r="D24" s="414"/>
      <c r="E24" s="415"/>
    </row>
    <row r="25" spans="1:5" ht="15" customHeight="1" x14ac:dyDescent="0.25">
      <c r="A25" s="146"/>
      <c r="B25" s="199">
        <v>17</v>
      </c>
      <c r="C25" s="221" t="s">
        <v>512</v>
      </c>
      <c r="D25" s="324">
        <v>912715.82421208674</v>
      </c>
      <c r="E25" s="322">
        <v>63890.107694845996</v>
      </c>
    </row>
    <row r="26" spans="1:5" ht="15" customHeight="1" x14ac:dyDescent="0.25">
      <c r="A26" s="146"/>
      <c r="B26" s="199">
        <v>18</v>
      </c>
      <c r="C26" s="221" t="s">
        <v>513</v>
      </c>
      <c r="D26" s="324">
        <v>2861938</v>
      </c>
      <c r="E26" s="322">
        <v>1355969</v>
      </c>
    </row>
    <row r="27" spans="1:5" ht="15" customHeight="1" x14ac:dyDescent="0.25">
      <c r="A27" s="144"/>
      <c r="B27" s="199">
        <v>19</v>
      </c>
      <c r="C27" s="221" t="s">
        <v>514</v>
      </c>
      <c r="D27" s="324">
        <v>2417868</v>
      </c>
      <c r="E27" s="322">
        <v>2417868</v>
      </c>
    </row>
    <row r="28" spans="1:5" ht="15" customHeight="1" x14ac:dyDescent="0.25">
      <c r="A28" s="146"/>
      <c r="B28" s="199">
        <v>20</v>
      </c>
      <c r="C28" s="221" t="s">
        <v>515</v>
      </c>
      <c r="D28" s="324">
        <v>6192521.8242120873</v>
      </c>
      <c r="E28" s="322">
        <v>3837727.1076948461</v>
      </c>
    </row>
    <row r="29" spans="1:5" ht="15" customHeight="1" x14ac:dyDescent="0.25">
      <c r="A29" s="146"/>
      <c r="B29" s="205"/>
      <c r="C29" s="206"/>
      <c r="D29" s="206"/>
      <c r="E29" s="216" t="s">
        <v>516</v>
      </c>
    </row>
    <row r="30" spans="1:5" ht="15" customHeight="1" x14ac:dyDescent="0.25">
      <c r="A30" s="146"/>
      <c r="B30" s="199">
        <v>21</v>
      </c>
      <c r="C30" s="221" t="s">
        <v>494</v>
      </c>
      <c r="D30" s="207"/>
      <c r="E30" s="325">
        <v>12338388.449907964</v>
      </c>
    </row>
    <row r="31" spans="1:5" ht="15" customHeight="1" x14ac:dyDescent="0.25">
      <c r="A31" s="146"/>
      <c r="B31" s="199">
        <v>22</v>
      </c>
      <c r="C31" s="221" t="s">
        <v>517</v>
      </c>
      <c r="D31" s="207"/>
      <c r="E31" s="325">
        <v>6600628.660541283</v>
      </c>
    </row>
    <row r="32" spans="1:5" ht="15" customHeight="1" x14ac:dyDescent="0.25">
      <c r="A32" s="144"/>
      <c r="B32" s="173">
        <v>23</v>
      </c>
      <c r="C32" s="208" t="s">
        <v>518</v>
      </c>
      <c r="D32" s="209"/>
      <c r="E32" s="326">
        <v>1.8692747440356927</v>
      </c>
    </row>
    <row r="33" spans="1:5" ht="15" customHeight="1" x14ac:dyDescent="0.25">
      <c r="A33" s="146"/>
      <c r="E33" s="161"/>
    </row>
    <row r="34" spans="1:5" ht="15" customHeight="1" x14ac:dyDescent="0.25">
      <c r="A34" s="144"/>
    </row>
    <row r="35" spans="1:5" ht="15" customHeight="1" x14ac:dyDescent="0.25">
      <c r="A35" s="144"/>
    </row>
    <row r="36" spans="1:5" ht="15" customHeight="1" x14ac:dyDescent="0.25">
      <c r="A36" s="144"/>
      <c r="C36" s="158"/>
    </row>
    <row r="37" spans="1:5" ht="15" customHeight="1" x14ac:dyDescent="0.25">
      <c r="A37" s="144"/>
    </row>
    <row r="38" spans="1:5" ht="15" customHeight="1" x14ac:dyDescent="0.25">
      <c r="A38" s="144"/>
    </row>
    <row r="39" spans="1:5" ht="15" customHeight="1" x14ac:dyDescent="0.25">
      <c r="A39" s="27"/>
    </row>
    <row r="40" spans="1:5" ht="15" customHeight="1" x14ac:dyDescent="0.25">
      <c r="A40" s="27"/>
    </row>
    <row r="41" spans="1:5" ht="15" customHeight="1" x14ac:dyDescent="0.25">
      <c r="A41" s="27"/>
    </row>
    <row r="42" spans="1:5" ht="15" customHeight="1" x14ac:dyDescent="0.25">
      <c r="A42" s="27"/>
    </row>
    <row r="43" spans="1:5" ht="15" customHeight="1" x14ac:dyDescent="0.25">
      <c r="A43" s="27"/>
    </row>
    <row r="44" spans="1:5" ht="15" customHeight="1" x14ac:dyDescent="0.25">
      <c r="A44" s="27"/>
    </row>
    <row r="45" spans="1:5" ht="15" customHeight="1" x14ac:dyDescent="0.25">
      <c r="A45" s="27"/>
    </row>
    <row r="46" spans="1:5" ht="15" customHeight="1" x14ac:dyDescent="0.25">
      <c r="A46" s="27"/>
    </row>
    <row r="47" spans="1:5" ht="15" customHeight="1" x14ac:dyDescent="0.25">
      <c r="A47" s="27"/>
    </row>
    <row r="48" spans="1:5" ht="15" customHeight="1" x14ac:dyDescent="0.25">
      <c r="A48" s="27"/>
    </row>
    <row r="49" spans="1:1" ht="15" customHeight="1" x14ac:dyDescent="0.25">
      <c r="A49" s="27"/>
    </row>
    <row r="50" spans="1:1" ht="15" customHeight="1" x14ac:dyDescent="0.25">
      <c r="A50" s="27"/>
    </row>
    <row r="51" spans="1:1" ht="15" customHeight="1" x14ac:dyDescent="0.25">
      <c r="A51" s="27"/>
    </row>
    <row r="52" spans="1:1" ht="15" customHeight="1" x14ac:dyDescent="0.25">
      <c r="A52" s="27"/>
    </row>
    <row r="53" spans="1:1" ht="15" customHeight="1" x14ac:dyDescent="0.25">
      <c r="A53" s="27"/>
    </row>
    <row r="54" spans="1:1" ht="15" customHeight="1" x14ac:dyDescent="0.25">
      <c r="A54" s="27"/>
    </row>
    <row r="55" spans="1:1" ht="15" customHeight="1" x14ac:dyDescent="0.25">
      <c r="A55" s="27"/>
    </row>
    <row r="56" spans="1:1" ht="15" customHeight="1" x14ac:dyDescent="0.25">
      <c r="A56" s="27"/>
    </row>
    <row r="57" spans="1:1" ht="15" customHeight="1" x14ac:dyDescent="0.25">
      <c r="A57" s="27"/>
    </row>
    <row r="58" spans="1:1" ht="15" customHeight="1" x14ac:dyDescent="0.25">
      <c r="A58" s="27"/>
    </row>
    <row r="59" spans="1:1" ht="15" customHeight="1" x14ac:dyDescent="0.25">
      <c r="A59" s="27"/>
    </row>
    <row r="60" spans="1:1" ht="15" customHeight="1" x14ac:dyDescent="0.25">
      <c r="A60" s="27"/>
    </row>
    <row r="61" spans="1:1" ht="15" customHeight="1" x14ac:dyDescent="0.25">
      <c r="A61" s="27"/>
    </row>
    <row r="68" spans="1:1" ht="15" customHeight="1" x14ac:dyDescent="0.25">
      <c r="A68" s="135"/>
    </row>
    <row r="69" spans="1:1" ht="15" customHeight="1" x14ac:dyDescent="0.25">
      <c r="A69" s="135"/>
    </row>
    <row r="70" spans="1:1" ht="15" customHeight="1" x14ac:dyDescent="0.25">
      <c r="A70" s="147"/>
    </row>
    <row r="71" spans="1:1" ht="15" customHeight="1" x14ac:dyDescent="0.25">
      <c r="A71" s="27"/>
    </row>
    <row r="72" spans="1:1" ht="15" customHeight="1" x14ac:dyDescent="0.25">
      <c r="A72" s="27"/>
    </row>
    <row r="73" spans="1:1" ht="15" customHeight="1" x14ac:dyDescent="0.25">
      <c r="A73" s="27"/>
    </row>
    <row r="74" spans="1:1" ht="15" customHeight="1" x14ac:dyDescent="0.25">
      <c r="A74" s="27"/>
    </row>
    <row r="75" spans="1:1" ht="15" customHeight="1" x14ac:dyDescent="0.25">
      <c r="A75" s="27"/>
    </row>
    <row r="76" spans="1:1" ht="15" customHeight="1" x14ac:dyDescent="0.25">
      <c r="A76" s="27"/>
    </row>
    <row r="77" spans="1:1" ht="15" customHeight="1" x14ac:dyDescent="0.25">
      <c r="A77" s="27"/>
    </row>
    <row r="78" spans="1:1" ht="15" customHeight="1" x14ac:dyDescent="0.25">
      <c r="A78" s="27"/>
    </row>
    <row r="79" spans="1:1" ht="15" customHeight="1" x14ac:dyDescent="0.25">
      <c r="A79" s="148"/>
    </row>
    <row r="80" spans="1:1" ht="15" customHeight="1" x14ac:dyDescent="0.25">
      <c r="A80" s="148"/>
    </row>
    <row r="81" spans="1:1" ht="15" customHeight="1" x14ac:dyDescent="0.25">
      <c r="A81" s="148"/>
    </row>
    <row r="82" spans="1:1" ht="15" customHeight="1" x14ac:dyDescent="0.25">
      <c r="A82" s="148"/>
    </row>
    <row r="83" spans="1:1" ht="15" customHeight="1" x14ac:dyDescent="0.25">
      <c r="A83" s="148"/>
    </row>
    <row r="84" spans="1:1" ht="15" customHeight="1" x14ac:dyDescent="0.25">
      <c r="A84" s="148"/>
    </row>
    <row r="85" spans="1:1" ht="15" customHeight="1" x14ac:dyDescent="0.25">
      <c r="A85" s="148"/>
    </row>
    <row r="86" spans="1:1" ht="15" customHeight="1" x14ac:dyDescent="0.25">
      <c r="A86" s="148"/>
    </row>
    <row r="87" spans="1:1" ht="15" customHeight="1" x14ac:dyDescent="0.25">
      <c r="A87" s="27"/>
    </row>
    <row r="88" spans="1:1" ht="15" customHeight="1" x14ac:dyDescent="0.25">
      <c r="A88" s="27"/>
    </row>
    <row r="89" spans="1:1" ht="15" customHeight="1" x14ac:dyDescent="0.25">
      <c r="A89" s="27"/>
    </row>
  </sheetData>
  <mergeCells count="4">
    <mergeCell ref="B4:C5"/>
    <mergeCell ref="B6:E6"/>
    <mergeCell ref="B8:E8"/>
    <mergeCell ref="B24:E24"/>
  </mergeCells>
  <pageMargins left="0.23622047244094491" right="0.23622047244094491"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G118"/>
  <sheetViews>
    <sheetView showGridLines="0" zoomScaleNormal="100" workbookViewId="0"/>
  </sheetViews>
  <sheetFormatPr defaultColWidth="9.140625" defaultRowHeight="11.25" x14ac:dyDescent="0.2"/>
  <cols>
    <col min="1" max="1" width="3.5703125" style="89" customWidth="1"/>
    <col min="2" max="2" width="5.42578125" style="90" customWidth="1"/>
    <col min="3" max="3" width="83.5703125" style="91" customWidth="1"/>
    <col min="4" max="4" width="30.7109375" style="89" customWidth="1"/>
    <col min="5" max="5" width="30.7109375" style="90" customWidth="1"/>
    <col min="6" max="6" width="13.5703125" style="89" hidden="1" customWidth="1"/>
    <col min="7" max="7" width="30.7109375" style="89" customWidth="1"/>
    <col min="8" max="16384" width="9.140625" style="89"/>
  </cols>
  <sheetData>
    <row r="1" spans="2:7" ht="15" customHeight="1" x14ac:dyDescent="0.2"/>
    <row r="2" spans="2:7" s="8" customFormat="1" ht="15" customHeight="1" x14ac:dyDescent="0.25">
      <c r="B2" s="58" t="s">
        <v>568</v>
      </c>
      <c r="C2" s="58"/>
      <c r="D2" s="58"/>
    </row>
    <row r="3" spans="2:7" ht="15" customHeight="1" x14ac:dyDescent="0.2"/>
    <row r="4" spans="2:7" ht="15" customHeight="1" x14ac:dyDescent="0.2">
      <c r="B4" s="359" t="s">
        <v>582</v>
      </c>
      <c r="C4" s="360"/>
      <c r="D4" s="101"/>
      <c r="E4" s="101"/>
      <c r="F4" s="363"/>
      <c r="G4" s="364"/>
    </row>
    <row r="5" spans="2:7" x14ac:dyDescent="0.2">
      <c r="B5" s="361"/>
      <c r="C5" s="362"/>
      <c r="D5" s="102" t="s">
        <v>254</v>
      </c>
      <c r="E5" s="102" t="s">
        <v>255</v>
      </c>
      <c r="F5" s="365" t="s">
        <v>256</v>
      </c>
      <c r="G5" s="366"/>
    </row>
    <row r="6" spans="2:7" ht="22.5" x14ac:dyDescent="0.2">
      <c r="B6" s="361"/>
      <c r="C6" s="362"/>
      <c r="D6" s="102" t="s">
        <v>257</v>
      </c>
      <c r="E6" s="102" t="s">
        <v>258</v>
      </c>
      <c r="F6" s="365" t="s">
        <v>259</v>
      </c>
      <c r="G6" s="366"/>
    </row>
    <row r="7" spans="2:7" ht="20.100000000000001" customHeight="1" x14ac:dyDescent="0.2">
      <c r="B7" s="367" t="s">
        <v>260</v>
      </c>
      <c r="C7" s="368"/>
      <c r="D7" s="368"/>
      <c r="E7" s="368"/>
      <c r="F7" s="368"/>
      <c r="G7" s="369"/>
    </row>
    <row r="8" spans="2:7" ht="15" customHeight="1" x14ac:dyDescent="0.2">
      <c r="B8" s="92">
        <v>1</v>
      </c>
      <c r="C8" s="93" t="s">
        <v>261</v>
      </c>
      <c r="D8" s="103">
        <v>10543732.318020001</v>
      </c>
      <c r="E8" s="249" t="s">
        <v>262</v>
      </c>
      <c r="F8" s="347">
        <v>10543732.318020001</v>
      </c>
      <c r="G8" s="348"/>
    </row>
    <row r="9" spans="2:7" ht="15" customHeight="1" x14ac:dyDescent="0.2">
      <c r="B9" s="92"/>
      <c r="C9" s="93" t="s">
        <v>263</v>
      </c>
      <c r="D9" s="248">
        <v>10543732.318020001</v>
      </c>
      <c r="E9" s="249"/>
      <c r="F9" s="347">
        <v>10543732.318020001</v>
      </c>
      <c r="G9" s="348"/>
    </row>
    <row r="10" spans="2:7" ht="15" customHeight="1" x14ac:dyDescent="0.2">
      <c r="B10" s="92">
        <v>2</v>
      </c>
      <c r="C10" s="93" t="s">
        <v>264</v>
      </c>
      <c r="D10" s="103">
        <v>9372658.5521000009</v>
      </c>
      <c r="E10" s="249" t="s">
        <v>265</v>
      </c>
      <c r="F10" s="347">
        <v>9372658.5521000009</v>
      </c>
      <c r="G10" s="348"/>
    </row>
    <row r="11" spans="2:7" ht="15" customHeight="1" x14ac:dyDescent="0.2">
      <c r="B11" s="92">
        <v>3</v>
      </c>
      <c r="C11" s="93" t="s">
        <v>266</v>
      </c>
      <c r="D11" s="103">
        <v>54445.675190000002</v>
      </c>
      <c r="E11" s="249" t="s">
        <v>267</v>
      </c>
      <c r="F11" s="347">
        <v>54445.675190000002</v>
      </c>
      <c r="G11" s="348"/>
    </row>
    <row r="12" spans="2:7" ht="15" customHeight="1" x14ac:dyDescent="0.2">
      <c r="B12" s="92" t="s">
        <v>268</v>
      </c>
      <c r="C12" s="93" t="s">
        <v>269</v>
      </c>
      <c r="D12" s="251"/>
      <c r="E12" s="251" t="s">
        <v>270</v>
      </c>
      <c r="F12" s="357"/>
      <c r="G12" s="357"/>
    </row>
    <row r="13" spans="2:7" ht="22.5" x14ac:dyDescent="0.2">
      <c r="B13" s="92">
        <v>4</v>
      </c>
      <c r="C13" s="93" t="s">
        <v>271</v>
      </c>
      <c r="D13" s="251"/>
      <c r="E13" s="251"/>
      <c r="F13" s="357"/>
      <c r="G13" s="357"/>
    </row>
    <row r="14" spans="2:7" ht="15" customHeight="1" x14ac:dyDescent="0.2">
      <c r="B14" s="92"/>
      <c r="C14" s="93" t="s">
        <v>272</v>
      </c>
      <c r="D14" s="249"/>
      <c r="E14" s="249"/>
      <c r="F14" s="347">
        <v>0</v>
      </c>
      <c r="G14" s="348"/>
    </row>
    <row r="15" spans="2:7" ht="15" customHeight="1" x14ac:dyDescent="0.2">
      <c r="B15" s="92">
        <v>5</v>
      </c>
      <c r="C15" s="93" t="s">
        <v>273</v>
      </c>
      <c r="D15" s="103">
        <v>0</v>
      </c>
      <c r="E15" s="249">
        <v>84</v>
      </c>
      <c r="F15" s="347">
        <v>0</v>
      </c>
      <c r="G15" s="348"/>
    </row>
    <row r="16" spans="2:7" ht="15" customHeight="1" x14ac:dyDescent="0.2">
      <c r="B16" s="92" t="s">
        <v>274</v>
      </c>
      <c r="C16" s="93" t="s">
        <v>275</v>
      </c>
      <c r="D16" s="103">
        <v>2869185.1466199998</v>
      </c>
      <c r="E16" s="249" t="s">
        <v>276</v>
      </c>
      <c r="F16" s="347">
        <v>2869185.1466199998</v>
      </c>
      <c r="G16" s="348"/>
    </row>
    <row r="17" spans="2:7" ht="15" customHeight="1" x14ac:dyDescent="0.2">
      <c r="B17" s="92">
        <v>6</v>
      </c>
      <c r="C17" s="95" t="s">
        <v>277</v>
      </c>
      <c r="D17" s="248">
        <v>22840021.691930003</v>
      </c>
      <c r="E17" s="104" t="s">
        <v>278</v>
      </c>
      <c r="F17" s="347">
        <v>22840021.691930003</v>
      </c>
      <c r="G17" s="348"/>
    </row>
    <row r="18" spans="2:7" ht="20.100000000000001" customHeight="1" x14ac:dyDescent="0.2">
      <c r="B18" s="354" t="s">
        <v>279</v>
      </c>
      <c r="C18" s="355"/>
      <c r="D18" s="355"/>
      <c r="E18" s="355"/>
      <c r="F18" s="355"/>
      <c r="G18" s="356"/>
    </row>
    <row r="19" spans="2:7" ht="15" customHeight="1" x14ac:dyDescent="0.2">
      <c r="B19" s="92">
        <v>7</v>
      </c>
      <c r="C19" s="93" t="s">
        <v>280</v>
      </c>
      <c r="D19" s="103">
        <v>-11570.291579999999</v>
      </c>
      <c r="E19" s="249" t="s">
        <v>281</v>
      </c>
      <c r="F19" s="347">
        <v>-11570.291579999999</v>
      </c>
      <c r="G19" s="348"/>
    </row>
    <row r="20" spans="2:7" ht="15" customHeight="1" x14ac:dyDescent="0.2">
      <c r="B20" s="92">
        <v>8</v>
      </c>
      <c r="C20" s="93" t="s">
        <v>282</v>
      </c>
      <c r="D20" s="103">
        <v>-1007942.89914</v>
      </c>
      <c r="E20" s="249" t="s">
        <v>283</v>
      </c>
      <c r="F20" s="347">
        <v>-1007942.89914</v>
      </c>
      <c r="G20" s="348"/>
    </row>
    <row r="21" spans="2:7" ht="15" customHeight="1" x14ac:dyDescent="0.2">
      <c r="B21" s="92">
        <v>9</v>
      </c>
      <c r="C21" s="93" t="s">
        <v>284</v>
      </c>
      <c r="D21" s="252"/>
      <c r="E21" s="94"/>
      <c r="F21" s="358"/>
      <c r="G21" s="358"/>
    </row>
    <row r="22" spans="2:7" ht="22.5" x14ac:dyDescent="0.2">
      <c r="B22" s="92">
        <v>10</v>
      </c>
      <c r="C22" s="93" t="s">
        <v>285</v>
      </c>
      <c r="D22" s="103">
        <v>0</v>
      </c>
      <c r="E22" s="249" t="s">
        <v>286</v>
      </c>
      <c r="F22" s="347">
        <v>0</v>
      </c>
      <c r="G22" s="348"/>
    </row>
    <row r="23" spans="2:7" ht="15" customHeight="1" x14ac:dyDescent="0.2">
      <c r="B23" s="92">
        <v>11</v>
      </c>
      <c r="C23" s="93" t="s">
        <v>287</v>
      </c>
      <c r="D23" s="103">
        <v>0</v>
      </c>
      <c r="E23" s="249" t="s">
        <v>288</v>
      </c>
      <c r="F23" s="347">
        <v>0</v>
      </c>
      <c r="G23" s="348"/>
    </row>
    <row r="24" spans="2:7" ht="15" customHeight="1" x14ac:dyDescent="0.2">
      <c r="B24" s="92">
        <v>12</v>
      </c>
      <c r="C24" s="93" t="s">
        <v>289</v>
      </c>
      <c r="D24" s="103">
        <v>-459287.43543999997</v>
      </c>
      <c r="E24" s="249" t="s">
        <v>290</v>
      </c>
      <c r="F24" s="347">
        <v>-459287.43543999997</v>
      </c>
      <c r="G24" s="348"/>
    </row>
    <row r="25" spans="2:7" ht="15" customHeight="1" x14ac:dyDescent="0.2">
      <c r="B25" s="92">
        <v>13</v>
      </c>
      <c r="C25" s="93" t="s">
        <v>291</v>
      </c>
      <c r="D25" s="103">
        <v>0</v>
      </c>
      <c r="E25" s="249" t="s">
        <v>292</v>
      </c>
      <c r="F25" s="347">
        <v>0</v>
      </c>
      <c r="G25" s="348"/>
    </row>
    <row r="26" spans="2:7" ht="15" customHeight="1" x14ac:dyDescent="0.2">
      <c r="B26" s="92">
        <v>14</v>
      </c>
      <c r="C26" s="93" t="s">
        <v>293</v>
      </c>
      <c r="D26" s="103">
        <v>0</v>
      </c>
      <c r="E26" s="249" t="s">
        <v>294</v>
      </c>
      <c r="F26" s="347">
        <v>0</v>
      </c>
      <c r="G26" s="348"/>
    </row>
    <row r="27" spans="2:7" ht="15" customHeight="1" x14ac:dyDescent="0.2">
      <c r="B27" s="92">
        <v>15</v>
      </c>
      <c r="C27" s="93" t="s">
        <v>295</v>
      </c>
      <c r="D27" s="103">
        <v>0</v>
      </c>
      <c r="E27" s="249" t="s">
        <v>296</v>
      </c>
      <c r="F27" s="347">
        <v>0</v>
      </c>
      <c r="G27" s="348"/>
    </row>
    <row r="28" spans="2:7" ht="15" customHeight="1" x14ac:dyDescent="0.2">
      <c r="B28" s="92">
        <v>16</v>
      </c>
      <c r="C28" s="93" t="s">
        <v>297</v>
      </c>
      <c r="D28" s="103">
        <v>0</v>
      </c>
      <c r="E28" s="249" t="s">
        <v>298</v>
      </c>
      <c r="F28" s="347">
        <v>0</v>
      </c>
      <c r="G28" s="348"/>
    </row>
    <row r="29" spans="2:7" ht="33.75" x14ac:dyDescent="0.2">
      <c r="B29" s="92">
        <v>17</v>
      </c>
      <c r="C29" s="93" t="s">
        <v>299</v>
      </c>
      <c r="D29" s="103">
        <v>0</v>
      </c>
      <c r="E29" s="249" t="s">
        <v>300</v>
      </c>
      <c r="F29" s="347">
        <v>0</v>
      </c>
      <c r="G29" s="348"/>
    </row>
    <row r="30" spans="2:7" ht="33.75" x14ac:dyDescent="0.2">
      <c r="B30" s="92">
        <v>18</v>
      </c>
      <c r="C30" s="93" t="s">
        <v>301</v>
      </c>
      <c r="D30" s="103">
        <v>0</v>
      </c>
      <c r="E30" s="249" t="s">
        <v>302</v>
      </c>
      <c r="F30" s="347">
        <v>0</v>
      </c>
      <c r="G30" s="348"/>
    </row>
    <row r="31" spans="2:7" ht="33.75" x14ac:dyDescent="0.2">
      <c r="B31" s="92">
        <v>19</v>
      </c>
      <c r="C31" s="93" t="s">
        <v>303</v>
      </c>
      <c r="D31" s="103">
        <v>0</v>
      </c>
      <c r="E31" s="249" t="s">
        <v>304</v>
      </c>
      <c r="F31" s="347">
        <v>0</v>
      </c>
      <c r="G31" s="348"/>
    </row>
    <row r="32" spans="2:7" ht="15" customHeight="1" x14ac:dyDescent="0.2">
      <c r="B32" s="92">
        <v>20</v>
      </c>
      <c r="C32" s="93" t="s">
        <v>284</v>
      </c>
      <c r="D32" s="251"/>
      <c r="E32" s="251"/>
      <c r="F32" s="357"/>
      <c r="G32" s="357"/>
    </row>
    <row r="33" spans="2:7" ht="22.5" x14ac:dyDescent="0.2">
      <c r="B33" s="92" t="s">
        <v>305</v>
      </c>
      <c r="C33" s="93" t="s">
        <v>306</v>
      </c>
      <c r="D33" s="103">
        <v>0</v>
      </c>
      <c r="E33" s="249" t="s">
        <v>307</v>
      </c>
      <c r="F33" s="347">
        <v>0</v>
      </c>
      <c r="G33" s="348"/>
    </row>
    <row r="34" spans="2:7" ht="15" customHeight="1" x14ac:dyDescent="0.2">
      <c r="B34" s="92" t="s">
        <v>308</v>
      </c>
      <c r="C34" s="93" t="s">
        <v>309</v>
      </c>
      <c r="D34" s="251"/>
      <c r="E34" s="251" t="s">
        <v>310</v>
      </c>
      <c r="F34" s="357"/>
      <c r="G34" s="357"/>
    </row>
    <row r="35" spans="2:7" ht="22.5" x14ac:dyDescent="0.2">
      <c r="B35" s="92" t="s">
        <v>311</v>
      </c>
      <c r="C35" s="93" t="s">
        <v>312</v>
      </c>
      <c r="D35" s="103">
        <v>0</v>
      </c>
      <c r="E35" s="249" t="s">
        <v>313</v>
      </c>
      <c r="F35" s="347">
        <v>0</v>
      </c>
      <c r="G35" s="348"/>
    </row>
    <row r="36" spans="2:7" ht="15" customHeight="1" x14ac:dyDescent="0.2">
      <c r="B36" s="92" t="s">
        <v>314</v>
      </c>
      <c r="C36" s="93" t="s">
        <v>315</v>
      </c>
      <c r="D36" s="103">
        <v>0</v>
      </c>
      <c r="E36" s="249" t="s">
        <v>316</v>
      </c>
      <c r="F36" s="347">
        <v>0</v>
      </c>
      <c r="G36" s="348"/>
    </row>
    <row r="37" spans="2:7" ht="22.5" x14ac:dyDescent="0.2">
      <c r="B37" s="92">
        <v>21</v>
      </c>
      <c r="C37" s="93" t="s">
        <v>317</v>
      </c>
      <c r="D37" s="103">
        <v>0</v>
      </c>
      <c r="E37" s="249" t="s">
        <v>318</v>
      </c>
      <c r="F37" s="347">
        <v>0</v>
      </c>
      <c r="G37" s="348"/>
    </row>
    <row r="38" spans="2:7" ht="15" customHeight="1" x14ac:dyDescent="0.2">
      <c r="B38" s="92">
        <v>22</v>
      </c>
      <c r="C38" s="93" t="s">
        <v>319</v>
      </c>
      <c r="D38" s="103">
        <v>0</v>
      </c>
      <c r="E38" s="249" t="s">
        <v>320</v>
      </c>
      <c r="F38" s="347">
        <v>0</v>
      </c>
      <c r="G38" s="348"/>
    </row>
    <row r="39" spans="2:7" ht="22.5" x14ac:dyDescent="0.2">
      <c r="B39" s="92">
        <v>23</v>
      </c>
      <c r="C39" s="93" t="s">
        <v>321</v>
      </c>
      <c r="D39" s="103">
        <v>0</v>
      </c>
      <c r="E39" s="249" t="s">
        <v>322</v>
      </c>
      <c r="F39" s="347">
        <v>0</v>
      </c>
      <c r="G39" s="348"/>
    </row>
    <row r="40" spans="2:7" ht="15" customHeight="1" x14ac:dyDescent="0.2">
      <c r="B40" s="92">
        <v>24</v>
      </c>
      <c r="C40" s="93" t="s">
        <v>284</v>
      </c>
      <c r="D40" s="251"/>
      <c r="E40" s="251"/>
      <c r="F40" s="357"/>
      <c r="G40" s="357"/>
    </row>
    <row r="41" spans="2:7" ht="15" customHeight="1" x14ac:dyDescent="0.2">
      <c r="B41" s="92">
        <v>25</v>
      </c>
      <c r="C41" s="93" t="s">
        <v>323</v>
      </c>
      <c r="D41" s="103">
        <v>0</v>
      </c>
      <c r="E41" s="249" t="s">
        <v>318</v>
      </c>
      <c r="F41" s="347">
        <v>0</v>
      </c>
      <c r="G41" s="348"/>
    </row>
    <row r="42" spans="2:7" ht="15" customHeight="1" x14ac:dyDescent="0.2">
      <c r="B42" s="92" t="s">
        <v>324</v>
      </c>
      <c r="C42" s="93" t="s">
        <v>325</v>
      </c>
      <c r="D42" s="103">
        <v>0</v>
      </c>
      <c r="E42" s="249" t="s">
        <v>326</v>
      </c>
      <c r="F42" s="347">
        <v>0</v>
      </c>
      <c r="G42" s="348"/>
    </row>
    <row r="43" spans="2:7" ht="15" customHeight="1" x14ac:dyDescent="0.2">
      <c r="B43" s="92" t="s">
        <v>327</v>
      </c>
      <c r="C43" s="93" t="s">
        <v>328</v>
      </c>
      <c r="D43" s="103">
        <v>0</v>
      </c>
      <c r="E43" s="249" t="s">
        <v>329</v>
      </c>
      <c r="F43" s="347">
        <v>0</v>
      </c>
      <c r="G43" s="348"/>
    </row>
    <row r="44" spans="2:7" ht="15" customHeight="1" x14ac:dyDescent="0.2">
      <c r="B44" s="92">
        <v>26</v>
      </c>
      <c r="C44" s="93" t="s">
        <v>330</v>
      </c>
      <c r="D44" s="103"/>
      <c r="E44" s="249" t="s">
        <v>331</v>
      </c>
      <c r="F44" s="347">
        <v>388796.94300000003</v>
      </c>
      <c r="G44" s="348"/>
    </row>
    <row r="45" spans="2:7" ht="15" customHeight="1" x14ac:dyDescent="0.2">
      <c r="B45" s="92">
        <v>27</v>
      </c>
      <c r="C45" s="93" t="s">
        <v>332</v>
      </c>
      <c r="D45" s="103">
        <v>0</v>
      </c>
      <c r="E45" s="249" t="s">
        <v>333</v>
      </c>
      <c r="F45" s="347">
        <v>0</v>
      </c>
      <c r="G45" s="348"/>
    </row>
    <row r="46" spans="2:7" ht="22.5" x14ac:dyDescent="0.2">
      <c r="B46" s="92">
        <v>28</v>
      </c>
      <c r="C46" s="95" t="s">
        <v>334</v>
      </c>
      <c r="D46" s="248">
        <v>-1478800.62616</v>
      </c>
      <c r="E46" s="104" t="s">
        <v>335</v>
      </c>
      <c r="F46" s="248">
        <v>-1090003.68316</v>
      </c>
      <c r="G46" s="248">
        <v>-1090003.68316</v>
      </c>
    </row>
    <row r="47" spans="2:7" ht="15" customHeight="1" x14ac:dyDescent="0.2">
      <c r="B47" s="92">
        <v>29</v>
      </c>
      <c r="C47" s="95" t="s">
        <v>336</v>
      </c>
      <c r="D47" s="248">
        <v>21361221.065770004</v>
      </c>
      <c r="E47" s="104" t="s">
        <v>337</v>
      </c>
      <c r="F47" s="248">
        <v>21750018.008770004</v>
      </c>
      <c r="G47" s="248">
        <v>21750018.008770004</v>
      </c>
    </row>
    <row r="48" spans="2:7" ht="20.100000000000001" customHeight="1" x14ac:dyDescent="0.2">
      <c r="B48" s="354" t="s">
        <v>338</v>
      </c>
      <c r="C48" s="355"/>
      <c r="D48" s="355"/>
      <c r="E48" s="355"/>
      <c r="F48" s="355"/>
      <c r="G48" s="356"/>
    </row>
    <row r="49" spans="2:7" ht="15" customHeight="1" x14ac:dyDescent="0.2">
      <c r="B49" s="92">
        <v>30</v>
      </c>
      <c r="C49" s="93" t="s">
        <v>261</v>
      </c>
      <c r="D49" s="248">
        <v>2250000</v>
      </c>
      <c r="E49" s="249" t="s">
        <v>339</v>
      </c>
      <c r="F49" s="347">
        <v>2250000</v>
      </c>
      <c r="G49" s="348"/>
    </row>
    <row r="50" spans="2:7" ht="15" customHeight="1" x14ac:dyDescent="0.2">
      <c r="B50" s="92">
        <v>31</v>
      </c>
      <c r="C50" s="93" t="s">
        <v>340</v>
      </c>
      <c r="D50" s="249"/>
      <c r="E50" s="249"/>
      <c r="F50" s="347">
        <v>0</v>
      </c>
      <c r="G50" s="348"/>
    </row>
    <row r="51" spans="2:7" ht="15" customHeight="1" x14ac:dyDescent="0.2">
      <c r="B51" s="92">
        <v>32</v>
      </c>
      <c r="C51" s="93" t="s">
        <v>341</v>
      </c>
      <c r="D51" s="248">
        <v>2250000</v>
      </c>
      <c r="E51" s="249"/>
      <c r="F51" s="347">
        <v>2250000</v>
      </c>
      <c r="G51" s="348"/>
    </row>
    <row r="52" spans="2:7" ht="22.5" x14ac:dyDescent="0.2">
      <c r="B52" s="92">
        <v>33</v>
      </c>
      <c r="C52" s="93" t="s">
        <v>342</v>
      </c>
      <c r="D52" s="248">
        <v>0</v>
      </c>
      <c r="E52" s="249" t="s">
        <v>343</v>
      </c>
      <c r="F52" s="347">
        <v>0</v>
      </c>
      <c r="G52" s="348"/>
    </row>
    <row r="53" spans="2:7" ht="22.5" x14ac:dyDescent="0.2">
      <c r="B53" s="92">
        <v>34</v>
      </c>
      <c r="C53" s="93" t="s">
        <v>344</v>
      </c>
      <c r="D53" s="248">
        <v>0</v>
      </c>
      <c r="E53" s="249" t="s">
        <v>345</v>
      </c>
      <c r="F53" s="347">
        <v>0</v>
      </c>
      <c r="G53" s="348"/>
    </row>
    <row r="54" spans="2:7" ht="15" customHeight="1" x14ac:dyDescent="0.2">
      <c r="B54" s="92">
        <v>35</v>
      </c>
      <c r="C54" s="93" t="s">
        <v>346</v>
      </c>
      <c r="D54" s="248"/>
      <c r="E54" s="249"/>
      <c r="F54" s="347">
        <v>0</v>
      </c>
      <c r="G54" s="348"/>
    </row>
    <row r="55" spans="2:7" ht="15" customHeight="1" x14ac:dyDescent="0.2">
      <c r="B55" s="96">
        <v>36</v>
      </c>
      <c r="C55" s="95" t="s">
        <v>347</v>
      </c>
      <c r="D55" s="105">
        <v>2250000</v>
      </c>
      <c r="E55" s="106" t="s">
        <v>348</v>
      </c>
      <c r="F55" s="347">
        <v>2250000</v>
      </c>
      <c r="G55" s="348"/>
    </row>
    <row r="56" spans="2:7" ht="20.100000000000001" customHeight="1" x14ac:dyDescent="0.2">
      <c r="B56" s="339" t="s">
        <v>349</v>
      </c>
      <c r="C56" s="340"/>
      <c r="D56" s="340"/>
      <c r="E56" s="340"/>
      <c r="F56" s="340"/>
      <c r="G56" s="341"/>
    </row>
    <row r="57" spans="2:7" ht="15" customHeight="1" x14ac:dyDescent="0.2">
      <c r="B57" s="97">
        <v>37</v>
      </c>
      <c r="C57" s="98" t="s">
        <v>350</v>
      </c>
      <c r="D57" s="105">
        <v>0</v>
      </c>
      <c r="E57" s="242" t="s">
        <v>351</v>
      </c>
      <c r="F57" s="347">
        <v>0</v>
      </c>
      <c r="G57" s="348"/>
    </row>
    <row r="58" spans="2:7" ht="33.75" x14ac:dyDescent="0.2">
      <c r="B58" s="97">
        <v>38</v>
      </c>
      <c r="C58" s="98" t="s">
        <v>352</v>
      </c>
      <c r="D58" s="105">
        <v>0</v>
      </c>
      <c r="E58" s="242" t="s">
        <v>353</v>
      </c>
      <c r="F58" s="347">
        <v>0</v>
      </c>
      <c r="G58" s="348"/>
    </row>
    <row r="59" spans="2:7" ht="33.75" x14ac:dyDescent="0.2">
      <c r="B59" s="97">
        <v>39</v>
      </c>
      <c r="C59" s="98" t="s">
        <v>354</v>
      </c>
      <c r="D59" s="105">
        <v>0</v>
      </c>
      <c r="E59" s="242" t="s">
        <v>355</v>
      </c>
      <c r="F59" s="347">
        <v>0</v>
      </c>
      <c r="G59" s="348"/>
    </row>
    <row r="60" spans="2:7" ht="22.5" x14ac:dyDescent="0.2">
      <c r="B60" s="97">
        <v>40</v>
      </c>
      <c r="C60" s="98" t="s">
        <v>356</v>
      </c>
      <c r="D60" s="105">
        <v>0</v>
      </c>
      <c r="E60" s="242" t="s">
        <v>357</v>
      </c>
      <c r="F60" s="347">
        <v>0</v>
      </c>
      <c r="G60" s="348"/>
    </row>
    <row r="61" spans="2:7" ht="15" customHeight="1" x14ac:dyDescent="0.2">
      <c r="B61" s="97">
        <v>41</v>
      </c>
      <c r="C61" s="98" t="s">
        <v>358</v>
      </c>
      <c r="D61" s="105">
        <v>0</v>
      </c>
      <c r="E61" s="242" t="s">
        <v>359</v>
      </c>
      <c r="F61" s="347">
        <v>0</v>
      </c>
      <c r="G61" s="348"/>
    </row>
    <row r="62" spans="2:7" ht="15" customHeight="1" x14ac:dyDescent="0.2">
      <c r="B62" s="97" t="s">
        <v>360</v>
      </c>
      <c r="C62" s="98" t="s">
        <v>361</v>
      </c>
      <c r="D62" s="105">
        <v>0</v>
      </c>
      <c r="E62" s="242" t="s">
        <v>362</v>
      </c>
      <c r="F62" s="347">
        <v>0</v>
      </c>
      <c r="G62" s="348"/>
    </row>
    <row r="63" spans="2:7" ht="15" customHeight="1" x14ac:dyDescent="0.2">
      <c r="B63" s="97" t="s">
        <v>363</v>
      </c>
      <c r="C63" s="98" t="s">
        <v>364</v>
      </c>
      <c r="D63" s="246"/>
      <c r="E63" s="241"/>
      <c r="F63" s="345"/>
      <c r="G63" s="345"/>
    </row>
    <row r="64" spans="2:7" ht="15" customHeight="1" x14ac:dyDescent="0.2">
      <c r="B64" s="97" t="s">
        <v>365</v>
      </c>
      <c r="C64" s="98" t="s">
        <v>366</v>
      </c>
      <c r="D64" s="246"/>
      <c r="E64" s="241"/>
      <c r="F64" s="345"/>
      <c r="G64" s="345"/>
    </row>
    <row r="65" spans="2:7" ht="15" customHeight="1" x14ac:dyDescent="0.2">
      <c r="B65" s="97">
        <v>42</v>
      </c>
      <c r="C65" s="98" t="s">
        <v>367</v>
      </c>
      <c r="D65" s="105">
        <v>0</v>
      </c>
      <c r="E65" s="242" t="s">
        <v>368</v>
      </c>
      <c r="F65" s="347">
        <v>0</v>
      </c>
      <c r="G65" s="348"/>
    </row>
    <row r="66" spans="2:7" ht="25.5" customHeight="1" x14ac:dyDescent="0.2">
      <c r="B66" s="97">
        <v>43</v>
      </c>
      <c r="C66" s="95" t="s">
        <v>369</v>
      </c>
      <c r="D66" s="105">
        <v>0</v>
      </c>
      <c r="E66" s="107" t="s">
        <v>370</v>
      </c>
      <c r="F66" s="347">
        <v>0</v>
      </c>
      <c r="G66" s="348"/>
    </row>
    <row r="67" spans="2:7" ht="15" customHeight="1" x14ac:dyDescent="0.2">
      <c r="B67" s="97">
        <v>44</v>
      </c>
      <c r="C67" s="95" t="s">
        <v>371</v>
      </c>
      <c r="D67" s="105">
        <v>2250000</v>
      </c>
      <c r="E67" s="107" t="s">
        <v>372</v>
      </c>
      <c r="F67" s="347">
        <v>2250000</v>
      </c>
      <c r="G67" s="348"/>
    </row>
    <row r="68" spans="2:7" ht="15" customHeight="1" x14ac:dyDescent="0.2">
      <c r="B68" s="97">
        <v>45</v>
      </c>
      <c r="C68" s="95" t="s">
        <v>373</v>
      </c>
      <c r="D68" s="105">
        <v>23611221.065770004</v>
      </c>
      <c r="E68" s="107" t="s">
        <v>374</v>
      </c>
      <c r="F68" s="347">
        <v>24000018.008770004</v>
      </c>
      <c r="G68" s="348"/>
    </row>
    <row r="69" spans="2:7" ht="20.100000000000001" customHeight="1" x14ac:dyDescent="0.2">
      <c r="B69" s="354" t="s">
        <v>564</v>
      </c>
      <c r="C69" s="355"/>
      <c r="D69" s="355"/>
      <c r="E69" s="355"/>
      <c r="F69" s="355"/>
      <c r="G69" s="356"/>
    </row>
    <row r="70" spans="2:7" ht="15" customHeight="1" x14ac:dyDescent="0.2">
      <c r="B70" s="97">
        <v>46</v>
      </c>
      <c r="C70" s="98" t="s">
        <v>261</v>
      </c>
      <c r="D70" s="105">
        <v>2416300</v>
      </c>
      <c r="E70" s="242" t="s">
        <v>375</v>
      </c>
      <c r="F70" s="347">
        <v>2416300</v>
      </c>
      <c r="G70" s="348"/>
    </row>
    <row r="71" spans="2:7" ht="22.5" x14ac:dyDescent="0.2">
      <c r="B71" s="97">
        <v>47</v>
      </c>
      <c r="C71" s="93" t="s">
        <v>376</v>
      </c>
      <c r="D71" s="105">
        <v>0</v>
      </c>
      <c r="E71" s="242" t="s">
        <v>377</v>
      </c>
      <c r="F71" s="347">
        <v>0</v>
      </c>
      <c r="G71" s="348"/>
    </row>
    <row r="72" spans="2:7" ht="22.5" x14ac:dyDescent="0.2">
      <c r="B72" s="97">
        <v>48</v>
      </c>
      <c r="C72" s="93" t="s">
        <v>378</v>
      </c>
      <c r="D72" s="105">
        <v>0</v>
      </c>
      <c r="E72" s="242" t="s">
        <v>379</v>
      </c>
      <c r="F72" s="347">
        <v>0</v>
      </c>
      <c r="G72" s="348"/>
    </row>
    <row r="73" spans="2:7" ht="15" customHeight="1" x14ac:dyDescent="0.2">
      <c r="B73" s="97">
        <v>49</v>
      </c>
      <c r="C73" s="93" t="s">
        <v>380</v>
      </c>
      <c r="D73" s="105"/>
      <c r="E73" s="242"/>
      <c r="F73" s="347">
        <v>0</v>
      </c>
      <c r="G73" s="348"/>
    </row>
    <row r="74" spans="2:7" ht="15" customHeight="1" x14ac:dyDescent="0.2">
      <c r="B74" s="97">
        <v>50</v>
      </c>
      <c r="C74" s="93" t="s">
        <v>381</v>
      </c>
      <c r="D74" s="105">
        <v>0</v>
      </c>
      <c r="E74" s="242" t="s">
        <v>382</v>
      </c>
      <c r="F74" s="347">
        <v>0</v>
      </c>
      <c r="G74" s="348"/>
    </row>
    <row r="75" spans="2:7" ht="26.25" customHeight="1" x14ac:dyDescent="0.2">
      <c r="B75" s="97">
        <v>51</v>
      </c>
      <c r="C75" s="95" t="s">
        <v>383</v>
      </c>
      <c r="D75" s="105">
        <v>2416300</v>
      </c>
      <c r="E75" s="107" t="s">
        <v>384</v>
      </c>
      <c r="F75" s="347">
        <v>2416300</v>
      </c>
      <c r="G75" s="348"/>
    </row>
    <row r="76" spans="2:7" ht="20.100000000000001" customHeight="1" x14ac:dyDescent="0.2">
      <c r="B76" s="351" t="s">
        <v>385</v>
      </c>
      <c r="C76" s="352"/>
      <c r="D76" s="352"/>
      <c r="E76" s="352"/>
      <c r="F76" s="352"/>
      <c r="G76" s="353"/>
    </row>
    <row r="77" spans="2:7" ht="15" customHeight="1" x14ac:dyDescent="0.2">
      <c r="B77" s="97">
        <v>52</v>
      </c>
      <c r="C77" s="93" t="s">
        <v>386</v>
      </c>
      <c r="D77" s="105">
        <v>0</v>
      </c>
      <c r="E77" s="242" t="s">
        <v>387</v>
      </c>
      <c r="F77" s="347">
        <v>0</v>
      </c>
      <c r="G77" s="348"/>
    </row>
    <row r="78" spans="2:7" ht="33.75" x14ac:dyDescent="0.2">
      <c r="B78" s="97">
        <v>53</v>
      </c>
      <c r="C78" s="93" t="s">
        <v>388</v>
      </c>
      <c r="D78" s="105">
        <v>0</v>
      </c>
      <c r="E78" s="242" t="s">
        <v>389</v>
      </c>
      <c r="F78" s="347">
        <v>0</v>
      </c>
      <c r="G78" s="348"/>
    </row>
    <row r="79" spans="2:7" ht="33.75" x14ac:dyDescent="0.2">
      <c r="B79" s="97">
        <v>54</v>
      </c>
      <c r="C79" s="93" t="s">
        <v>390</v>
      </c>
      <c r="D79" s="105">
        <v>0</v>
      </c>
      <c r="E79" s="242" t="s">
        <v>391</v>
      </c>
      <c r="F79" s="347">
        <v>0</v>
      </c>
      <c r="G79" s="348"/>
    </row>
    <row r="80" spans="2:7" ht="22.5" x14ac:dyDescent="0.2">
      <c r="B80" s="97">
        <v>55</v>
      </c>
      <c r="C80" s="98" t="s">
        <v>392</v>
      </c>
      <c r="D80" s="105">
        <v>0</v>
      </c>
      <c r="E80" s="242" t="s">
        <v>393</v>
      </c>
      <c r="F80" s="347">
        <v>0</v>
      </c>
      <c r="G80" s="348"/>
    </row>
    <row r="81" spans="2:7" ht="22.5" customHeight="1" x14ac:dyDescent="0.2">
      <c r="B81" s="97">
        <v>56</v>
      </c>
      <c r="C81" s="98" t="s">
        <v>394</v>
      </c>
      <c r="D81" s="105">
        <v>0</v>
      </c>
      <c r="E81" s="242" t="s">
        <v>395</v>
      </c>
      <c r="F81" s="347">
        <v>0</v>
      </c>
      <c r="G81" s="348"/>
    </row>
    <row r="82" spans="2:7" ht="15" customHeight="1" x14ac:dyDescent="0.2">
      <c r="B82" s="97" t="s">
        <v>396</v>
      </c>
      <c r="C82" s="98" t="s">
        <v>397</v>
      </c>
      <c r="D82" s="105">
        <v>0</v>
      </c>
      <c r="E82" s="242" t="s">
        <v>398</v>
      </c>
      <c r="F82" s="347">
        <v>0</v>
      </c>
      <c r="G82" s="348"/>
    </row>
    <row r="83" spans="2:7" ht="15" customHeight="1" x14ac:dyDescent="0.2">
      <c r="B83" s="97" t="s">
        <v>399</v>
      </c>
      <c r="C83" s="98" t="s">
        <v>400</v>
      </c>
      <c r="D83" s="246"/>
      <c r="E83" s="241"/>
      <c r="F83" s="345"/>
      <c r="G83" s="345"/>
    </row>
    <row r="84" spans="2:7" ht="15" customHeight="1" x14ac:dyDescent="0.2">
      <c r="B84" s="97" t="s">
        <v>401</v>
      </c>
      <c r="C84" s="98" t="s">
        <v>402</v>
      </c>
      <c r="D84" s="247"/>
      <c r="E84" s="99">
        <v>468</v>
      </c>
      <c r="F84" s="346"/>
      <c r="G84" s="346"/>
    </row>
    <row r="85" spans="2:7" ht="15" customHeight="1" x14ac:dyDescent="0.2">
      <c r="B85" s="97">
        <v>57</v>
      </c>
      <c r="C85" s="95" t="s">
        <v>403</v>
      </c>
      <c r="D85" s="105">
        <v>0</v>
      </c>
      <c r="E85" s="107" t="s">
        <v>404</v>
      </c>
      <c r="F85" s="347">
        <v>0</v>
      </c>
      <c r="G85" s="348"/>
    </row>
    <row r="86" spans="2:7" ht="15" customHeight="1" x14ac:dyDescent="0.2">
      <c r="B86" s="97">
        <v>58</v>
      </c>
      <c r="C86" s="95" t="s">
        <v>405</v>
      </c>
      <c r="D86" s="105">
        <v>2416300</v>
      </c>
      <c r="E86" s="107" t="s">
        <v>406</v>
      </c>
      <c r="F86" s="347">
        <v>2416300</v>
      </c>
      <c r="G86" s="348"/>
    </row>
    <row r="87" spans="2:7" ht="21" customHeight="1" x14ac:dyDescent="0.2">
      <c r="B87" s="97">
        <v>59</v>
      </c>
      <c r="C87" s="95" t="s">
        <v>407</v>
      </c>
      <c r="D87" s="105">
        <v>26027521.065770004</v>
      </c>
      <c r="E87" s="107" t="s">
        <v>408</v>
      </c>
      <c r="F87" s="349">
        <v>26416318.008770004</v>
      </c>
      <c r="G87" s="350"/>
    </row>
    <row r="88" spans="2:7" ht="15" customHeight="1" x14ac:dyDescent="0.2">
      <c r="B88" s="97">
        <v>60</v>
      </c>
      <c r="C88" s="100" t="s">
        <v>409</v>
      </c>
      <c r="D88" s="250">
        <v>119836780.509</v>
      </c>
      <c r="E88" s="240"/>
      <c r="F88" s="349">
        <v>120176480.127</v>
      </c>
      <c r="G88" s="350"/>
    </row>
    <row r="89" spans="2:7" ht="20.100000000000001" customHeight="1" x14ac:dyDescent="0.2">
      <c r="B89" s="339" t="s">
        <v>410</v>
      </c>
      <c r="C89" s="340"/>
      <c r="D89" s="340"/>
      <c r="E89" s="340"/>
      <c r="F89" s="340"/>
      <c r="G89" s="341"/>
    </row>
    <row r="90" spans="2:7" ht="15" customHeight="1" x14ac:dyDescent="0.2">
      <c r="B90" s="97">
        <v>61</v>
      </c>
      <c r="C90" s="100" t="s">
        <v>411</v>
      </c>
      <c r="D90" s="108">
        <v>0.1782</v>
      </c>
      <c r="E90" s="242" t="s">
        <v>412</v>
      </c>
      <c r="F90" s="344">
        <v>0.18090000000000001</v>
      </c>
      <c r="G90" s="344"/>
    </row>
    <row r="91" spans="2:7" ht="15" customHeight="1" x14ac:dyDescent="0.2">
      <c r="B91" s="97">
        <v>62</v>
      </c>
      <c r="C91" s="100" t="s">
        <v>413</v>
      </c>
      <c r="D91" s="108">
        <v>0.19700000000000001</v>
      </c>
      <c r="E91" s="242" t="s">
        <v>414</v>
      </c>
      <c r="F91" s="344">
        <v>0.19969999999999999</v>
      </c>
      <c r="G91" s="344"/>
    </row>
    <row r="92" spans="2:7" ht="15" customHeight="1" x14ac:dyDescent="0.2">
      <c r="B92" s="97">
        <v>63</v>
      </c>
      <c r="C92" s="100" t="s">
        <v>415</v>
      </c>
      <c r="D92" s="108">
        <v>0.21709999999999999</v>
      </c>
      <c r="E92" s="242" t="s">
        <v>416</v>
      </c>
      <c r="F92" s="344">
        <v>0.2198</v>
      </c>
      <c r="G92" s="344"/>
    </row>
    <row r="93" spans="2:7" ht="33.75" x14ac:dyDescent="0.2">
      <c r="B93" s="97">
        <v>64</v>
      </c>
      <c r="C93" s="100" t="s">
        <v>417</v>
      </c>
      <c r="D93" s="212">
        <v>0.11600000000000001</v>
      </c>
      <c r="E93" s="242" t="s">
        <v>418</v>
      </c>
      <c r="F93" s="344">
        <v>0.11600000000000001</v>
      </c>
      <c r="G93" s="344"/>
    </row>
    <row r="94" spans="2:7" ht="15" customHeight="1" x14ac:dyDescent="0.2">
      <c r="B94" s="97">
        <v>65</v>
      </c>
      <c r="C94" s="100" t="s">
        <v>419</v>
      </c>
      <c r="D94" s="108">
        <v>2.5000000000000001E-2</v>
      </c>
      <c r="E94" s="242"/>
      <c r="F94" s="344">
        <v>2.5000000000000001E-2</v>
      </c>
      <c r="G94" s="344"/>
    </row>
    <row r="95" spans="2:7" ht="15" customHeight="1" x14ac:dyDescent="0.2">
      <c r="B95" s="97">
        <v>66</v>
      </c>
      <c r="C95" s="100" t="s">
        <v>420</v>
      </c>
      <c r="D95" s="108">
        <v>1.6E-2</v>
      </c>
      <c r="E95" s="242"/>
      <c r="F95" s="344">
        <v>1.6E-2</v>
      </c>
      <c r="G95" s="344"/>
    </row>
    <row r="96" spans="2:7" ht="15" customHeight="1" x14ac:dyDescent="0.2">
      <c r="B96" s="97">
        <v>67</v>
      </c>
      <c r="C96" s="100" t="s">
        <v>421</v>
      </c>
      <c r="D96" s="108">
        <v>0.03</v>
      </c>
      <c r="E96" s="242"/>
      <c r="F96" s="344">
        <v>0.03</v>
      </c>
      <c r="G96" s="344"/>
    </row>
    <row r="97" spans="2:7" ht="22.5" x14ac:dyDescent="0.2">
      <c r="B97" s="97" t="s">
        <v>422</v>
      </c>
      <c r="C97" s="100" t="s">
        <v>423</v>
      </c>
      <c r="D97" s="108">
        <v>0</v>
      </c>
      <c r="E97" s="242" t="s">
        <v>424</v>
      </c>
      <c r="F97" s="344">
        <v>0</v>
      </c>
      <c r="G97" s="344"/>
    </row>
    <row r="98" spans="2:7" ht="17.25" customHeight="1" x14ac:dyDescent="0.2">
      <c r="B98" s="97">
        <v>68</v>
      </c>
      <c r="C98" s="100" t="s">
        <v>425</v>
      </c>
      <c r="D98" s="212">
        <v>0.1782</v>
      </c>
      <c r="E98" s="242" t="s">
        <v>426</v>
      </c>
      <c r="F98" s="344">
        <v>0.18090000000000001</v>
      </c>
      <c r="G98" s="344"/>
    </row>
    <row r="99" spans="2:7" ht="15" customHeight="1" x14ac:dyDescent="0.2">
      <c r="B99" s="97">
        <v>69</v>
      </c>
      <c r="C99" s="100" t="s">
        <v>427</v>
      </c>
      <c r="D99" s="244"/>
      <c r="E99" s="99"/>
      <c r="F99" s="342"/>
      <c r="G99" s="342"/>
    </row>
    <row r="100" spans="2:7" ht="15" customHeight="1" x14ac:dyDescent="0.2">
      <c r="B100" s="97">
        <v>70</v>
      </c>
      <c r="C100" s="100" t="s">
        <v>427</v>
      </c>
      <c r="D100" s="244"/>
      <c r="E100" s="99"/>
      <c r="F100" s="342"/>
      <c r="G100" s="342"/>
    </row>
    <row r="101" spans="2:7" ht="15" customHeight="1" x14ac:dyDescent="0.2">
      <c r="B101" s="97">
        <v>71</v>
      </c>
      <c r="C101" s="100" t="s">
        <v>427</v>
      </c>
      <c r="D101" s="244"/>
      <c r="E101" s="99"/>
      <c r="F101" s="342"/>
      <c r="G101" s="342"/>
    </row>
    <row r="102" spans="2:7" ht="20.100000000000001" customHeight="1" x14ac:dyDescent="0.2">
      <c r="B102" s="339" t="s">
        <v>428</v>
      </c>
      <c r="C102" s="340"/>
      <c r="D102" s="340"/>
      <c r="E102" s="340"/>
      <c r="F102" s="340"/>
      <c r="G102" s="341"/>
    </row>
    <row r="103" spans="2:7" ht="22.5" x14ac:dyDescent="0.2">
      <c r="B103" s="97">
        <v>72</v>
      </c>
      <c r="C103" s="98" t="s">
        <v>429</v>
      </c>
      <c r="D103" s="243"/>
      <c r="E103" s="242" t="s">
        <v>430</v>
      </c>
      <c r="F103" s="338"/>
      <c r="G103" s="338"/>
    </row>
    <row r="104" spans="2:7" ht="22.5" x14ac:dyDescent="0.2">
      <c r="B104" s="97">
        <v>73</v>
      </c>
      <c r="C104" s="98" t="s">
        <v>431</v>
      </c>
      <c r="D104" s="243"/>
      <c r="E104" s="242" t="s">
        <v>432</v>
      </c>
      <c r="F104" s="338"/>
      <c r="G104" s="338"/>
    </row>
    <row r="105" spans="2:7" ht="15" customHeight="1" x14ac:dyDescent="0.2">
      <c r="B105" s="97">
        <v>74</v>
      </c>
      <c r="C105" s="93" t="s">
        <v>284</v>
      </c>
      <c r="D105" s="245"/>
      <c r="E105" s="241"/>
      <c r="F105" s="343"/>
      <c r="G105" s="343"/>
    </row>
    <row r="106" spans="2:7" ht="22.5" x14ac:dyDescent="0.2">
      <c r="B106" s="97">
        <v>75</v>
      </c>
      <c r="C106" s="98" t="s">
        <v>433</v>
      </c>
      <c r="D106" s="243"/>
      <c r="E106" s="242" t="s">
        <v>434</v>
      </c>
      <c r="F106" s="338"/>
      <c r="G106" s="338"/>
    </row>
    <row r="107" spans="2:7" ht="20.100000000000001" customHeight="1" x14ac:dyDescent="0.2">
      <c r="B107" s="335" t="s">
        <v>435</v>
      </c>
      <c r="C107" s="336"/>
      <c r="D107" s="336"/>
      <c r="E107" s="336"/>
      <c r="F107" s="336"/>
      <c r="G107" s="337"/>
    </row>
    <row r="108" spans="2:7" ht="22.5" x14ac:dyDescent="0.2">
      <c r="B108" s="97">
        <v>76</v>
      </c>
      <c r="C108" s="98" t="s">
        <v>436</v>
      </c>
      <c r="D108" s="243">
        <v>0</v>
      </c>
      <c r="E108" s="242">
        <v>62</v>
      </c>
      <c r="F108" s="338"/>
      <c r="G108" s="338"/>
    </row>
    <row r="109" spans="2:7" ht="15" customHeight="1" x14ac:dyDescent="0.2">
      <c r="B109" s="97">
        <v>77</v>
      </c>
      <c r="C109" s="98" t="s">
        <v>437</v>
      </c>
      <c r="D109" s="243"/>
      <c r="E109" s="242">
        <v>62</v>
      </c>
      <c r="F109" s="338"/>
      <c r="G109" s="338"/>
    </row>
    <row r="110" spans="2:7" ht="15" customHeight="1" x14ac:dyDescent="0.2">
      <c r="B110" s="97">
        <v>78</v>
      </c>
      <c r="C110" s="93" t="s">
        <v>438</v>
      </c>
      <c r="D110" s="243"/>
      <c r="E110" s="242">
        <v>62</v>
      </c>
      <c r="F110" s="338"/>
      <c r="G110" s="338"/>
    </row>
    <row r="111" spans="2:7" ht="15" customHeight="1" x14ac:dyDescent="0.2">
      <c r="B111" s="97">
        <v>79</v>
      </c>
      <c r="C111" s="98" t="s">
        <v>439</v>
      </c>
      <c r="D111" s="243"/>
      <c r="E111" s="242">
        <v>62</v>
      </c>
      <c r="F111" s="338"/>
      <c r="G111" s="338"/>
    </row>
    <row r="112" spans="2:7" ht="20.100000000000001" customHeight="1" x14ac:dyDescent="0.2">
      <c r="B112" s="339" t="s">
        <v>440</v>
      </c>
      <c r="C112" s="340"/>
      <c r="D112" s="340"/>
      <c r="E112" s="340"/>
      <c r="F112" s="340"/>
      <c r="G112" s="341"/>
    </row>
    <row r="113" spans="2:7" ht="15" customHeight="1" x14ac:dyDescent="0.2">
      <c r="B113" s="97">
        <v>80</v>
      </c>
      <c r="C113" s="98" t="s">
        <v>441</v>
      </c>
      <c r="D113" s="245"/>
      <c r="E113" s="333" t="s">
        <v>442</v>
      </c>
      <c r="F113" s="333"/>
      <c r="G113" s="245"/>
    </row>
    <row r="114" spans="2:7" ht="15" customHeight="1" x14ac:dyDescent="0.2">
      <c r="B114" s="97">
        <v>81</v>
      </c>
      <c r="C114" s="98" t="s">
        <v>443</v>
      </c>
      <c r="D114" s="243">
        <v>0</v>
      </c>
      <c r="E114" s="334" t="s">
        <v>442</v>
      </c>
      <c r="F114" s="334"/>
      <c r="G114" s="243"/>
    </row>
    <row r="115" spans="2:7" ht="15" customHeight="1" x14ac:dyDescent="0.2">
      <c r="B115" s="97">
        <v>82</v>
      </c>
      <c r="C115" s="98" t="s">
        <v>444</v>
      </c>
      <c r="D115" s="243"/>
      <c r="E115" s="334" t="s">
        <v>445</v>
      </c>
      <c r="F115" s="334"/>
      <c r="G115" s="243"/>
    </row>
    <row r="116" spans="2:7" ht="15" customHeight="1" x14ac:dyDescent="0.2">
      <c r="B116" s="97">
        <v>83</v>
      </c>
      <c r="C116" s="98" t="s">
        <v>446</v>
      </c>
      <c r="D116" s="243"/>
      <c r="E116" s="334" t="s">
        <v>445</v>
      </c>
      <c r="F116" s="334"/>
      <c r="G116" s="243"/>
    </row>
    <row r="117" spans="2:7" ht="15" customHeight="1" x14ac:dyDescent="0.2">
      <c r="B117" s="97">
        <v>84</v>
      </c>
      <c r="C117" s="98" t="s">
        <v>447</v>
      </c>
      <c r="D117" s="109">
        <v>0</v>
      </c>
      <c r="E117" s="334" t="s">
        <v>448</v>
      </c>
      <c r="F117" s="334"/>
      <c r="G117" s="109">
        <v>0</v>
      </c>
    </row>
    <row r="118" spans="2:7" ht="15" customHeight="1" x14ac:dyDescent="0.2">
      <c r="B118" s="97">
        <v>85</v>
      </c>
      <c r="C118" s="98" t="s">
        <v>449</v>
      </c>
      <c r="D118" s="243">
        <v>0</v>
      </c>
      <c r="E118" s="334" t="s">
        <v>448</v>
      </c>
      <c r="F118" s="334"/>
      <c r="G118" s="243"/>
    </row>
  </sheetData>
  <mergeCells count="114">
    <mergeCell ref="B4:C6"/>
    <mergeCell ref="F4:G4"/>
    <mergeCell ref="F5:G5"/>
    <mergeCell ref="F6:G6"/>
    <mergeCell ref="B7:G7"/>
    <mergeCell ref="F8:G8"/>
    <mergeCell ref="F15:G15"/>
    <mergeCell ref="F16:G16"/>
    <mergeCell ref="F17:G17"/>
    <mergeCell ref="B18:G18"/>
    <mergeCell ref="F19:G19"/>
    <mergeCell ref="F20:G20"/>
    <mergeCell ref="F9:G9"/>
    <mergeCell ref="F10:G10"/>
    <mergeCell ref="F11:G11"/>
    <mergeCell ref="F12:G12"/>
    <mergeCell ref="F13:G13"/>
    <mergeCell ref="F14:G14"/>
    <mergeCell ref="F27:G27"/>
    <mergeCell ref="F28:G28"/>
    <mergeCell ref="F29:G29"/>
    <mergeCell ref="F30:G30"/>
    <mergeCell ref="F31:G31"/>
    <mergeCell ref="F32:G32"/>
    <mergeCell ref="F21:G21"/>
    <mergeCell ref="F22:G22"/>
    <mergeCell ref="F23:G23"/>
    <mergeCell ref="F24:G24"/>
    <mergeCell ref="F25:G25"/>
    <mergeCell ref="F26:G26"/>
    <mergeCell ref="F39:G39"/>
    <mergeCell ref="F40:G40"/>
    <mergeCell ref="F41:G41"/>
    <mergeCell ref="F42:G42"/>
    <mergeCell ref="F43:G43"/>
    <mergeCell ref="F44:G44"/>
    <mergeCell ref="F33:G33"/>
    <mergeCell ref="F34:G34"/>
    <mergeCell ref="F35:G35"/>
    <mergeCell ref="F36:G36"/>
    <mergeCell ref="F37:G37"/>
    <mergeCell ref="F38:G38"/>
    <mergeCell ref="F53:G53"/>
    <mergeCell ref="F54:G54"/>
    <mergeCell ref="F55:G55"/>
    <mergeCell ref="B56:G56"/>
    <mergeCell ref="F57:G57"/>
    <mergeCell ref="F58:G58"/>
    <mergeCell ref="F45:G45"/>
    <mergeCell ref="B48:G48"/>
    <mergeCell ref="F49:G49"/>
    <mergeCell ref="F50:G50"/>
    <mergeCell ref="F51:G51"/>
    <mergeCell ref="F52:G52"/>
    <mergeCell ref="F65:G65"/>
    <mergeCell ref="F66:G66"/>
    <mergeCell ref="F67:G67"/>
    <mergeCell ref="F68:G68"/>
    <mergeCell ref="B69:G69"/>
    <mergeCell ref="F70:G70"/>
    <mergeCell ref="F59:G59"/>
    <mergeCell ref="F60:G60"/>
    <mergeCell ref="F61:G61"/>
    <mergeCell ref="F62:G62"/>
    <mergeCell ref="F63:G63"/>
    <mergeCell ref="F64:G64"/>
    <mergeCell ref="F77:G77"/>
    <mergeCell ref="F78:G78"/>
    <mergeCell ref="F79:G79"/>
    <mergeCell ref="F80:G80"/>
    <mergeCell ref="F81:G81"/>
    <mergeCell ref="F82:G82"/>
    <mergeCell ref="F71:G71"/>
    <mergeCell ref="F72:G72"/>
    <mergeCell ref="F73:G73"/>
    <mergeCell ref="F74:G74"/>
    <mergeCell ref="F75:G75"/>
    <mergeCell ref="B76:G76"/>
    <mergeCell ref="B89:G89"/>
    <mergeCell ref="F90:G90"/>
    <mergeCell ref="F91:G91"/>
    <mergeCell ref="F92:G92"/>
    <mergeCell ref="F93:G93"/>
    <mergeCell ref="F94:G94"/>
    <mergeCell ref="F83:G83"/>
    <mergeCell ref="F84:G84"/>
    <mergeCell ref="F85:G85"/>
    <mergeCell ref="F86:G86"/>
    <mergeCell ref="F87:G87"/>
    <mergeCell ref="F88:G88"/>
    <mergeCell ref="F101:G101"/>
    <mergeCell ref="B102:G102"/>
    <mergeCell ref="F103:G103"/>
    <mergeCell ref="F104:G104"/>
    <mergeCell ref="F105:G105"/>
    <mergeCell ref="F106:G106"/>
    <mergeCell ref="F95:G95"/>
    <mergeCell ref="F96:G96"/>
    <mergeCell ref="F97:G97"/>
    <mergeCell ref="F98:G98"/>
    <mergeCell ref="F99:G99"/>
    <mergeCell ref="F100:G100"/>
    <mergeCell ref="E113:F113"/>
    <mergeCell ref="E114:F114"/>
    <mergeCell ref="E115:F115"/>
    <mergeCell ref="E116:F116"/>
    <mergeCell ref="E117:F117"/>
    <mergeCell ref="E118:F118"/>
    <mergeCell ref="B107:G107"/>
    <mergeCell ref="F108:G108"/>
    <mergeCell ref="F109:G109"/>
    <mergeCell ref="F110:G110"/>
    <mergeCell ref="F111:G111"/>
    <mergeCell ref="B112:G1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92D050"/>
  </sheetPr>
  <dimension ref="B2:I10"/>
  <sheetViews>
    <sheetView showGridLines="0" workbookViewId="0"/>
  </sheetViews>
  <sheetFormatPr defaultColWidth="9.140625" defaultRowHeight="15" customHeight="1" x14ac:dyDescent="0.25"/>
  <cols>
    <col min="1" max="1" width="3.7109375" style="65" customWidth="1"/>
    <col min="2" max="2" width="36.28515625" style="65" customWidth="1"/>
    <col min="3" max="3" width="16.85546875" style="65" bestFit="1" customWidth="1"/>
    <col min="4" max="4" width="13.28515625" style="65" bestFit="1" customWidth="1"/>
    <col min="5" max="16384" width="9.140625" style="65"/>
  </cols>
  <sheetData>
    <row r="2" spans="2:9" s="158" customFormat="1" ht="15" customHeight="1" x14ac:dyDescent="0.25">
      <c r="B2" s="58" t="s">
        <v>569</v>
      </c>
    </row>
    <row r="3" spans="2:9" ht="15" customHeight="1" x14ac:dyDescent="0.25">
      <c r="B3" s="155"/>
    </row>
    <row r="4" spans="2:9" ht="15" customHeight="1" x14ac:dyDescent="0.25">
      <c r="B4" s="152" t="s">
        <v>537</v>
      </c>
      <c r="C4" s="153">
        <v>43830</v>
      </c>
      <c r="D4" s="154">
        <v>43465</v>
      </c>
    </row>
    <row r="5" spans="2:9" ht="15" customHeight="1" x14ac:dyDescent="0.25">
      <c r="B5" s="214" t="s">
        <v>450</v>
      </c>
      <c r="C5" s="255">
        <v>28732586.4231079</v>
      </c>
      <c r="D5" s="150">
        <v>38152559.915850401</v>
      </c>
      <c r="I5" s="70"/>
    </row>
    <row r="6" spans="2:9" ht="15" customHeight="1" x14ac:dyDescent="0.25">
      <c r="B6" s="214" t="s">
        <v>451</v>
      </c>
      <c r="C6" s="255">
        <v>105922.161404718</v>
      </c>
      <c r="D6" s="150">
        <v>198627.85200000001</v>
      </c>
      <c r="I6" s="70"/>
    </row>
    <row r="7" spans="2:9" ht="15" customHeight="1" x14ac:dyDescent="0.25">
      <c r="B7" s="214" t="s">
        <v>452</v>
      </c>
      <c r="C7" s="255">
        <v>11869.1620749016</v>
      </c>
      <c r="D7" s="150">
        <v>21174.284981243301</v>
      </c>
      <c r="I7" s="70"/>
    </row>
    <row r="8" spans="2:9" ht="15" customHeight="1" x14ac:dyDescent="0.25">
      <c r="B8" s="213" t="s">
        <v>453</v>
      </c>
      <c r="C8" s="256">
        <v>315338.62199999997</v>
      </c>
      <c r="D8" s="151">
        <v>540235.80099999998</v>
      </c>
      <c r="I8" s="70"/>
    </row>
    <row r="10" spans="2:9" ht="15" customHeight="1" x14ac:dyDescent="0.25">
      <c r="B10" s="162" t="s">
        <v>548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B2:H20"/>
  <sheetViews>
    <sheetView showGridLines="0" workbookViewId="0"/>
  </sheetViews>
  <sheetFormatPr defaultColWidth="9.140625" defaultRowHeight="15" customHeight="1" x14ac:dyDescent="0.25"/>
  <cols>
    <col min="1" max="1" width="3.7109375" style="65" customWidth="1"/>
    <col min="2" max="2" width="24.85546875" style="65" customWidth="1"/>
    <col min="3" max="4" width="19.28515625" style="65" customWidth="1"/>
    <col min="5" max="5" width="9.28515625" style="65" bestFit="1" customWidth="1"/>
    <col min="6" max="6" width="9.140625" style="65"/>
    <col min="7" max="7" width="23.85546875" style="65" customWidth="1"/>
    <col min="8" max="8" width="14.140625" style="65" customWidth="1"/>
    <col min="9" max="9" width="9.140625" style="65"/>
    <col min="10" max="10" width="12" style="65" bestFit="1" customWidth="1"/>
    <col min="11" max="16384" width="9.140625" style="65"/>
  </cols>
  <sheetData>
    <row r="2" spans="2:8" s="158" customFormat="1" ht="15" customHeight="1" x14ac:dyDescent="0.25">
      <c r="B2" s="58" t="s">
        <v>570</v>
      </c>
    </row>
    <row r="3" spans="2:8" ht="15" customHeight="1" x14ac:dyDescent="0.25">
      <c r="B3" s="156"/>
    </row>
    <row r="4" spans="2:8" ht="30" customHeight="1" x14ac:dyDescent="0.25">
      <c r="B4" s="112" t="s">
        <v>537</v>
      </c>
      <c r="C4" s="157" t="s">
        <v>540</v>
      </c>
      <c r="D4" s="157" t="s">
        <v>538</v>
      </c>
      <c r="E4" s="157" t="s">
        <v>468</v>
      </c>
      <c r="G4" s="112" t="s">
        <v>543</v>
      </c>
      <c r="H4" s="127"/>
    </row>
    <row r="5" spans="2:8" ht="15" customHeight="1" x14ac:dyDescent="0.25">
      <c r="B5" s="65" t="s">
        <v>23</v>
      </c>
      <c r="C5" s="257">
        <v>25203395.523079999</v>
      </c>
      <c r="D5" s="258">
        <v>0.24059059962450435</v>
      </c>
      <c r="E5" s="259">
        <v>0.01</v>
      </c>
      <c r="F5" s="211"/>
      <c r="G5" s="211" t="s">
        <v>541</v>
      </c>
      <c r="H5" s="257">
        <v>119861306.52869807</v>
      </c>
    </row>
    <row r="6" spans="2:8" ht="15" customHeight="1" x14ac:dyDescent="0.25">
      <c r="B6" s="65" t="s">
        <v>109</v>
      </c>
      <c r="C6" s="257">
        <v>22466755.192460001</v>
      </c>
      <c r="D6" s="258">
        <v>0.21446674113497946</v>
      </c>
      <c r="E6" s="259">
        <v>0</v>
      </c>
      <c r="F6" s="211"/>
      <c r="G6" s="211" t="s">
        <v>542</v>
      </c>
      <c r="H6" s="260">
        <v>1.6E-2</v>
      </c>
    </row>
    <row r="7" spans="2:8" ht="15" customHeight="1" x14ac:dyDescent="0.25">
      <c r="B7" s="65" t="s">
        <v>21</v>
      </c>
      <c r="C7" s="257">
        <v>30643896.872590002</v>
      </c>
      <c r="D7" s="258">
        <v>0.29252540661262949</v>
      </c>
      <c r="E7" s="259">
        <v>2.5000000000000001E-2</v>
      </c>
      <c r="F7" s="211"/>
      <c r="G7" s="261" t="s">
        <v>454</v>
      </c>
      <c r="H7" s="262">
        <v>1917780.9044591691</v>
      </c>
    </row>
    <row r="8" spans="2:8" ht="15" customHeight="1" x14ac:dyDescent="0.25">
      <c r="B8" s="65" t="s">
        <v>22</v>
      </c>
      <c r="C8" s="257">
        <v>26442312.645459998</v>
      </c>
      <c r="D8" s="258">
        <v>0.25241725262788678</v>
      </c>
      <c r="E8" s="259">
        <v>2.5000000000000001E-2</v>
      </c>
      <c r="F8" s="211"/>
      <c r="G8" s="211"/>
      <c r="H8" s="211"/>
    </row>
    <row r="9" spans="2:8" ht="15" customHeight="1" x14ac:dyDescent="0.25">
      <c r="B9" s="112" t="s">
        <v>18</v>
      </c>
      <c r="C9" s="263">
        <v>104756360.23358999</v>
      </c>
      <c r="D9" s="264">
        <v>1</v>
      </c>
      <c r="E9" s="265">
        <v>1.6029472477257951E-2</v>
      </c>
      <c r="F9" s="211"/>
      <c r="G9" s="211"/>
      <c r="H9" s="211"/>
    </row>
    <row r="10" spans="2:8" ht="15" customHeight="1" x14ac:dyDescent="0.25">
      <c r="C10" s="211"/>
      <c r="D10" s="211"/>
      <c r="E10" s="211"/>
      <c r="F10" s="211"/>
      <c r="G10" s="211"/>
      <c r="H10" s="211"/>
    </row>
    <row r="11" spans="2:8" ht="15" customHeight="1" x14ac:dyDescent="0.25">
      <c r="B11" s="162" t="s">
        <v>545</v>
      </c>
      <c r="C11" s="211"/>
      <c r="D11" s="211"/>
      <c r="E11" s="211"/>
      <c r="F11" s="211"/>
      <c r="G11" s="211"/>
      <c r="H11" s="211"/>
    </row>
    <row r="12" spans="2:8" ht="15" customHeight="1" x14ac:dyDescent="0.25">
      <c r="B12" s="70"/>
      <c r="C12" s="113"/>
      <c r="E12" s="114"/>
    </row>
    <row r="13" spans="2:8" ht="15" customHeight="1" x14ac:dyDescent="0.25">
      <c r="B13" s="70"/>
      <c r="C13" s="113"/>
      <c r="E13" s="114"/>
    </row>
    <row r="14" spans="2:8" ht="15" customHeight="1" x14ac:dyDescent="0.25">
      <c r="B14" s="70"/>
      <c r="C14" s="113"/>
      <c r="E14" s="114"/>
    </row>
    <row r="15" spans="2:8" ht="15" customHeight="1" x14ac:dyDescent="0.25">
      <c r="B15" s="70"/>
      <c r="C15" s="113"/>
      <c r="E15" s="114"/>
    </row>
    <row r="16" spans="2:8" ht="15" customHeight="1" x14ac:dyDescent="0.25">
      <c r="C16" s="113"/>
      <c r="E16" s="114"/>
    </row>
    <row r="17" spans="3:4" ht="15" customHeight="1" x14ac:dyDescent="0.25">
      <c r="C17" s="115"/>
      <c r="D17" s="116"/>
    </row>
    <row r="18" spans="3:4" ht="15" customHeight="1" x14ac:dyDescent="0.25">
      <c r="C18" s="115"/>
      <c r="D18" s="116"/>
    </row>
    <row r="19" spans="3:4" ht="15" customHeight="1" x14ac:dyDescent="0.25">
      <c r="C19" s="115"/>
      <c r="D19" s="116"/>
    </row>
    <row r="20" spans="3:4" ht="15" customHeight="1" x14ac:dyDescent="0.25">
      <c r="C20" s="115"/>
      <c r="D20" s="116"/>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B2:M12"/>
  <sheetViews>
    <sheetView showGridLines="0" zoomScale="115" zoomScaleNormal="115" workbookViewId="0"/>
  </sheetViews>
  <sheetFormatPr defaultColWidth="9.140625" defaultRowHeight="15" customHeight="1" x14ac:dyDescent="0.25"/>
  <cols>
    <col min="1" max="1" width="3.7109375" style="65" customWidth="1"/>
    <col min="2" max="2" width="23.85546875" style="65" customWidth="1"/>
    <col min="3" max="3" width="16.28515625" style="69" customWidth="1"/>
    <col min="4" max="11" width="15.140625" style="69" customWidth="1"/>
    <col min="12" max="16384" width="9.140625" style="65"/>
  </cols>
  <sheetData>
    <row r="2" spans="2:13" s="158" customFormat="1" ht="15" customHeight="1" x14ac:dyDescent="0.25">
      <c r="B2" s="58" t="s">
        <v>571</v>
      </c>
    </row>
    <row r="3" spans="2:13" s="158" customFormat="1" ht="15" customHeight="1" x14ac:dyDescent="0.25">
      <c r="B3" s="159"/>
    </row>
    <row r="4" spans="2:13" ht="30" customHeight="1" x14ac:dyDescent="0.25">
      <c r="B4" s="112" t="s">
        <v>455</v>
      </c>
      <c r="C4" s="215" t="s">
        <v>456</v>
      </c>
      <c r="D4" s="157" t="s">
        <v>457</v>
      </c>
      <c r="E4" s="160" t="s">
        <v>458</v>
      </c>
      <c r="F4" s="160" t="s">
        <v>459</v>
      </c>
      <c r="G4" s="160" t="s">
        <v>460</v>
      </c>
      <c r="H4" s="215" t="s">
        <v>565</v>
      </c>
      <c r="I4" s="233" t="s">
        <v>469</v>
      </c>
      <c r="J4" s="234" t="s">
        <v>579</v>
      </c>
      <c r="K4" s="157" t="s">
        <v>566</v>
      </c>
    </row>
    <row r="5" spans="2:13" ht="15" customHeight="1" x14ac:dyDescent="0.25">
      <c r="B5" s="65" t="s">
        <v>461</v>
      </c>
      <c r="C5" s="266">
        <v>4.4999999999999998E-2</v>
      </c>
      <c r="D5" s="267">
        <v>2.5000000000000001E-2</v>
      </c>
      <c r="E5" s="267">
        <v>1.6021886645695222E-2</v>
      </c>
      <c r="F5" s="267">
        <v>0</v>
      </c>
      <c r="G5" s="267">
        <v>0.03</v>
      </c>
      <c r="H5" s="266">
        <v>7.1021886645695226E-2</v>
      </c>
      <c r="I5" s="268">
        <v>3.3000000000000002E-2</v>
      </c>
      <c r="J5" s="269">
        <v>0.01</v>
      </c>
      <c r="K5" s="270">
        <v>0.15902188664569522</v>
      </c>
      <c r="L5" s="111"/>
      <c r="M5" s="111"/>
    </row>
    <row r="6" spans="2:13" ht="15" customHeight="1" x14ac:dyDescent="0.25">
      <c r="B6" s="65" t="s">
        <v>462</v>
      </c>
      <c r="C6" s="271">
        <v>0.06</v>
      </c>
      <c r="D6" s="272">
        <v>2.5000000000000001E-2</v>
      </c>
      <c r="E6" s="272">
        <v>1.6021886645695222E-2</v>
      </c>
      <c r="F6" s="272">
        <v>0</v>
      </c>
      <c r="G6" s="272">
        <v>0.03</v>
      </c>
      <c r="H6" s="266">
        <v>7.1021886645695226E-2</v>
      </c>
      <c r="I6" s="273">
        <v>3.3000000000000002E-2</v>
      </c>
      <c r="J6" s="274">
        <v>0.01</v>
      </c>
      <c r="K6" s="270">
        <v>0.17402188664569523</v>
      </c>
      <c r="L6" s="111"/>
      <c r="M6" s="111"/>
    </row>
    <row r="7" spans="2:13" ht="15" customHeight="1" x14ac:dyDescent="0.25">
      <c r="B7" s="110" t="s">
        <v>463</v>
      </c>
      <c r="C7" s="275">
        <v>0.08</v>
      </c>
      <c r="D7" s="276">
        <v>2.5000000000000001E-2</v>
      </c>
      <c r="E7" s="276">
        <v>1.6021886645695222E-2</v>
      </c>
      <c r="F7" s="276">
        <v>0</v>
      </c>
      <c r="G7" s="276">
        <v>0.03</v>
      </c>
      <c r="H7" s="275">
        <v>7.1021886645695226E-2</v>
      </c>
      <c r="I7" s="277">
        <v>3.3000000000000002E-2</v>
      </c>
      <c r="J7" s="278">
        <v>0.01</v>
      </c>
      <c r="K7" s="279">
        <v>0.19402188664569522</v>
      </c>
      <c r="L7" s="111"/>
      <c r="M7" s="111"/>
    </row>
    <row r="8" spans="2:13" ht="15" customHeight="1" x14ac:dyDescent="0.25">
      <c r="C8" s="280"/>
      <c r="D8" s="280"/>
      <c r="E8" s="280"/>
      <c r="F8" s="280"/>
      <c r="G8" s="280"/>
      <c r="H8" s="280"/>
      <c r="I8" s="280"/>
      <c r="J8" s="280"/>
      <c r="K8" s="280"/>
    </row>
    <row r="9" spans="2:13" ht="15" customHeight="1" x14ac:dyDescent="0.25">
      <c r="B9" s="162" t="s">
        <v>544</v>
      </c>
    </row>
    <row r="10" spans="2:13" ht="15" customHeight="1" x14ac:dyDescent="0.25">
      <c r="B10" s="162" t="s">
        <v>545</v>
      </c>
    </row>
    <row r="11" spans="2:13" ht="15" customHeight="1" x14ac:dyDescent="0.25">
      <c r="B11" s="162" t="s">
        <v>546</v>
      </c>
    </row>
    <row r="12" spans="2:13" ht="15" customHeight="1" x14ac:dyDescent="0.25">
      <c r="B12" s="162" t="s">
        <v>547</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92D050"/>
  </sheetPr>
  <dimension ref="A2:H15"/>
  <sheetViews>
    <sheetView showGridLines="0" zoomScale="115" zoomScaleNormal="115" workbookViewId="0"/>
  </sheetViews>
  <sheetFormatPr defaultColWidth="9.140625" defaultRowHeight="15" customHeight="1" x14ac:dyDescent="0.25"/>
  <cols>
    <col min="1" max="1" width="3.7109375" style="65" customWidth="1"/>
    <col min="2" max="2" width="53.140625" style="65" customWidth="1"/>
    <col min="3" max="3" width="11.28515625" style="65" bestFit="1" customWidth="1"/>
    <col min="4" max="4" width="10.85546875" style="65" bestFit="1" customWidth="1"/>
    <col min="5" max="5" width="16.28515625" style="113" bestFit="1" customWidth="1"/>
    <col min="6" max="16384" width="9.140625" style="65"/>
  </cols>
  <sheetData>
    <row r="2" spans="1:8" s="158" customFormat="1" ht="15" customHeight="1" x14ac:dyDescent="0.25">
      <c r="B2" s="58" t="s">
        <v>572</v>
      </c>
    </row>
    <row r="3" spans="1:8" s="113" customFormat="1" ht="15" customHeight="1" x14ac:dyDescent="0.25">
      <c r="A3" s="65"/>
      <c r="D3" s="65"/>
      <c r="F3" s="65"/>
      <c r="G3" s="65"/>
      <c r="H3" s="65"/>
    </row>
    <row r="4" spans="1:8" s="113" customFormat="1" ht="15" customHeight="1" x14ac:dyDescent="0.25">
      <c r="A4" s="65"/>
      <c r="B4" s="117" t="s">
        <v>464</v>
      </c>
      <c r="C4" s="65"/>
      <c r="D4" s="65"/>
      <c r="F4" s="65"/>
      <c r="G4" s="65"/>
      <c r="H4" s="65"/>
    </row>
    <row r="5" spans="1:8" s="113" customFormat="1" ht="15" customHeight="1" thickBot="1" x14ac:dyDescent="0.3">
      <c r="A5" s="65"/>
      <c r="B5" s="118" t="s">
        <v>539</v>
      </c>
      <c r="C5" s="119">
        <v>43830</v>
      </c>
      <c r="D5" s="65"/>
      <c r="F5" s="65"/>
      <c r="G5" s="65"/>
      <c r="H5" s="65"/>
    </row>
    <row r="6" spans="1:8" s="113" customFormat="1" ht="15" customHeight="1" x14ac:dyDescent="0.25">
      <c r="A6" s="65"/>
      <c r="B6" s="120" t="s">
        <v>465</v>
      </c>
      <c r="C6" s="281">
        <v>23999.940714575507</v>
      </c>
      <c r="D6" s="65"/>
      <c r="F6" s="65"/>
      <c r="G6" s="65"/>
      <c r="H6" s="65"/>
    </row>
    <row r="7" spans="1:8" s="113" customFormat="1" ht="15" customHeight="1" x14ac:dyDescent="0.25">
      <c r="A7" s="65"/>
      <c r="B7" s="162" t="s">
        <v>553</v>
      </c>
      <c r="C7" s="211"/>
      <c r="F7" s="65"/>
      <c r="G7" s="65"/>
      <c r="H7" s="65"/>
    </row>
    <row r="8" spans="1:8" s="113" customFormat="1" ht="15" customHeight="1" x14ac:dyDescent="0.25">
      <c r="A8" s="65"/>
      <c r="B8" s="163" t="s">
        <v>549</v>
      </c>
      <c r="C8" s="257">
        <v>179625.99895680707</v>
      </c>
      <c r="F8" s="65"/>
      <c r="G8" s="65"/>
      <c r="H8" s="65"/>
    </row>
    <row r="9" spans="1:8" s="113" customFormat="1" ht="15" customHeight="1" x14ac:dyDescent="0.25">
      <c r="A9" s="65"/>
      <c r="B9" s="163" t="s">
        <v>550</v>
      </c>
      <c r="C9" s="257">
        <v>142.189528</v>
      </c>
      <c r="F9" s="65"/>
      <c r="G9" s="65"/>
      <c r="H9" s="65"/>
    </row>
    <row r="10" spans="1:8" s="113" customFormat="1" ht="15" customHeight="1" x14ac:dyDescent="0.25">
      <c r="A10" s="65"/>
      <c r="B10" s="163" t="s">
        <v>551</v>
      </c>
      <c r="C10" s="257">
        <v>173.14909365663584</v>
      </c>
      <c r="F10" s="65"/>
      <c r="G10" s="65"/>
      <c r="H10" s="65"/>
    </row>
    <row r="11" spans="1:8" s="113" customFormat="1" ht="15" customHeight="1" x14ac:dyDescent="0.25">
      <c r="A11" s="65"/>
      <c r="B11" s="163" t="s">
        <v>552</v>
      </c>
      <c r="C11" s="257">
        <v>3032.0493945949543</v>
      </c>
      <c r="D11" s="65"/>
      <c r="F11" s="65"/>
      <c r="G11" s="65"/>
      <c r="H11" s="65"/>
    </row>
    <row r="12" spans="1:8" ht="15" customHeight="1" x14ac:dyDescent="0.25">
      <c r="B12" s="163" t="s">
        <v>554</v>
      </c>
      <c r="C12" s="257">
        <v>511.10042149200001</v>
      </c>
    </row>
    <row r="13" spans="1:8" ht="15" customHeight="1" thickBot="1" x14ac:dyDescent="0.3">
      <c r="B13" s="121" t="s">
        <v>555</v>
      </c>
      <c r="C13" s="282">
        <v>183484.48739455064</v>
      </c>
    </row>
    <row r="14" spans="1:8" ht="15" customHeight="1" x14ac:dyDescent="0.25">
      <c r="B14" s="117" t="s">
        <v>466</v>
      </c>
      <c r="C14" s="283">
        <v>0.13080092521918715</v>
      </c>
    </row>
    <row r="15" spans="1:8" ht="15" customHeight="1" x14ac:dyDescent="0.25">
      <c r="C15" s="21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pageSetUpPr fitToPage="1"/>
  </sheetPr>
  <dimension ref="A1:DA87"/>
  <sheetViews>
    <sheetView showGridLines="0" zoomScale="115" zoomScaleNormal="115" workbookViewId="0"/>
  </sheetViews>
  <sheetFormatPr defaultColWidth="11.42578125" defaultRowHeight="15" customHeight="1" x14ac:dyDescent="0.2"/>
  <cols>
    <col min="1" max="1" width="3.5703125" style="23" customWidth="1"/>
    <col min="2" max="2" width="4.140625" style="10" customWidth="1"/>
    <col min="3" max="3" width="35.7109375" style="10" customWidth="1"/>
    <col min="4" max="5" width="19" style="10" customWidth="1"/>
    <col min="6" max="6" width="14.5703125" style="10" bestFit="1" customWidth="1"/>
    <col min="7" max="16384" width="11.42578125" style="10"/>
  </cols>
  <sheetData>
    <row r="1" spans="1:105" s="4" customFormat="1" ht="15" customHeight="1" x14ac:dyDescent="0.2">
      <c r="A1" s="1"/>
      <c r="B1" s="1"/>
      <c r="C1" s="1"/>
      <c r="D1" s="2"/>
      <c r="E1" s="2"/>
      <c r="F1" s="3"/>
      <c r="G1" s="3"/>
      <c r="H1" s="3"/>
      <c r="J1" s="1"/>
      <c r="K1" s="1"/>
    </row>
    <row r="2" spans="1:105" s="8" customFormat="1" ht="15" customHeight="1" x14ac:dyDescent="0.25">
      <c r="A2" s="7"/>
      <c r="B2" s="58" t="s">
        <v>0</v>
      </c>
    </row>
    <row r="4" spans="1:105" ht="15" customHeight="1" x14ac:dyDescent="0.2">
      <c r="A4" s="9"/>
      <c r="B4" s="370" t="s">
        <v>574</v>
      </c>
      <c r="C4" s="371"/>
      <c r="D4" s="167" t="s">
        <v>578</v>
      </c>
      <c r="E4" s="168">
        <v>2019</v>
      </c>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row>
    <row r="5" spans="1:105" ht="30" customHeight="1" x14ac:dyDescent="0.25">
      <c r="A5" s="12"/>
      <c r="B5" s="372"/>
      <c r="C5" s="373"/>
      <c r="D5" s="169" t="s">
        <v>2</v>
      </c>
      <c r="E5" s="170" t="s">
        <v>3</v>
      </c>
      <c r="I5" s="8"/>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row>
    <row r="6" spans="1:105" ht="15" customHeight="1" x14ac:dyDescent="0.2">
      <c r="A6" s="12"/>
      <c r="B6" s="173">
        <v>1</v>
      </c>
      <c r="C6" s="165" t="s">
        <v>4</v>
      </c>
      <c r="D6" s="171"/>
      <c r="E6" s="171"/>
      <c r="F6" s="13"/>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row>
    <row r="7" spans="1:105" ht="15" customHeight="1" x14ac:dyDescent="0.2">
      <c r="A7" s="14"/>
      <c r="B7" s="173">
        <v>2</v>
      </c>
      <c r="C7" s="164" t="s">
        <v>5</v>
      </c>
      <c r="D7" s="171"/>
      <c r="E7" s="171"/>
      <c r="F7" s="13"/>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row>
    <row r="8" spans="1:105" ht="15" customHeight="1" x14ac:dyDescent="0.2">
      <c r="A8" s="14"/>
      <c r="B8" s="173">
        <v>3</v>
      </c>
      <c r="C8" s="164" t="s">
        <v>6</v>
      </c>
      <c r="D8" s="171"/>
      <c r="E8" s="171"/>
      <c r="F8" s="13"/>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row>
    <row r="9" spans="1:105" ht="15" customHeight="1" x14ac:dyDescent="0.2">
      <c r="A9" s="14"/>
      <c r="B9" s="173">
        <v>4</v>
      </c>
      <c r="C9" s="164" t="s">
        <v>7</v>
      </c>
      <c r="D9" s="172"/>
      <c r="E9" s="171"/>
      <c r="F9" s="13"/>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row>
    <row r="10" spans="1:105" ht="15" customHeight="1" x14ac:dyDescent="0.2">
      <c r="A10" s="14"/>
      <c r="B10" s="173">
        <v>5</v>
      </c>
      <c r="C10" s="165" t="s">
        <v>8</v>
      </c>
      <c r="D10" s="171">
        <v>74601109.76538001</v>
      </c>
      <c r="E10" s="171">
        <v>74528912.856655002</v>
      </c>
      <c r="F10" s="13"/>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row>
    <row r="11" spans="1:105" ht="15" customHeight="1" x14ac:dyDescent="0.2">
      <c r="A11" s="18"/>
      <c r="B11" s="173">
        <v>6</v>
      </c>
      <c r="C11" s="164" t="s">
        <v>9</v>
      </c>
      <c r="D11" s="171"/>
      <c r="E11" s="171"/>
      <c r="F11" s="13"/>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row>
    <row r="12" spans="1:105" ht="15" customHeight="1" x14ac:dyDescent="0.2">
      <c r="A12" s="18"/>
      <c r="B12" s="173">
        <v>7</v>
      </c>
      <c r="C12" s="164" t="s">
        <v>10</v>
      </c>
      <c r="D12" s="171">
        <v>74601109.76538001</v>
      </c>
      <c r="E12" s="171">
        <v>74528912.856655002</v>
      </c>
      <c r="F12" s="13"/>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row>
    <row r="13" spans="1:105" ht="15" customHeight="1" x14ac:dyDescent="0.2">
      <c r="A13" s="14"/>
      <c r="B13" s="173">
        <v>8</v>
      </c>
      <c r="C13" s="166" t="s">
        <v>11</v>
      </c>
      <c r="D13" s="171">
        <v>74601109.76538001</v>
      </c>
      <c r="E13" s="171">
        <v>74528912.856655002</v>
      </c>
      <c r="F13" s="13"/>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row>
    <row r="14" spans="1:105" ht="15" customHeight="1" x14ac:dyDescent="0.2">
      <c r="A14" s="14"/>
      <c r="B14" s="173">
        <v>9</v>
      </c>
      <c r="C14" s="165" t="s">
        <v>12</v>
      </c>
      <c r="D14" s="171">
        <v>8458926.6489399988</v>
      </c>
      <c r="E14" s="171">
        <v>7312846.666184999</v>
      </c>
      <c r="F14" s="13"/>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row>
    <row r="15" spans="1:105" ht="15" customHeight="1" x14ac:dyDescent="0.2">
      <c r="A15" s="14"/>
      <c r="B15" s="173">
        <v>10</v>
      </c>
      <c r="C15" s="165" t="s">
        <v>13</v>
      </c>
      <c r="D15" s="171">
        <v>4446988.9516399996</v>
      </c>
      <c r="E15" s="171">
        <v>4036989.5911999997</v>
      </c>
      <c r="F15" s="63"/>
    </row>
    <row r="16" spans="1:105" ht="15" customHeight="1" x14ac:dyDescent="0.2">
      <c r="A16" s="14"/>
      <c r="B16" s="173">
        <v>11</v>
      </c>
      <c r="C16" s="165" t="s">
        <v>4</v>
      </c>
      <c r="D16" s="171">
        <v>13221281.816079997</v>
      </c>
      <c r="E16" s="171">
        <v>13311395.338854998</v>
      </c>
      <c r="F16" s="13"/>
    </row>
    <row r="17" spans="1:9" ht="15" customHeight="1" x14ac:dyDescent="0.2">
      <c r="A17" s="14"/>
      <c r="B17" s="173">
        <v>12</v>
      </c>
      <c r="C17" s="165" t="s">
        <v>8</v>
      </c>
      <c r="D17" s="171">
        <v>102580215.91965149</v>
      </c>
      <c r="E17" s="171">
        <v>100794528.07184574</v>
      </c>
      <c r="F17" s="13"/>
    </row>
    <row r="18" spans="1:9" ht="15" customHeight="1" x14ac:dyDescent="0.2">
      <c r="A18" s="14"/>
      <c r="B18" s="173">
        <v>13</v>
      </c>
      <c r="C18" s="165" t="s">
        <v>14</v>
      </c>
      <c r="D18" s="172"/>
      <c r="E18" s="171"/>
      <c r="F18" s="13"/>
    </row>
    <row r="19" spans="1:9" ht="15" customHeight="1" x14ac:dyDescent="0.2">
      <c r="A19" s="14"/>
      <c r="B19" s="173">
        <v>14</v>
      </c>
      <c r="C19" s="165" t="s">
        <v>15</v>
      </c>
      <c r="D19" s="171"/>
      <c r="E19" s="171"/>
      <c r="F19" s="13"/>
    </row>
    <row r="20" spans="1:9" ht="15" customHeight="1" x14ac:dyDescent="0.2">
      <c r="A20" s="14"/>
      <c r="B20" s="173">
        <v>15</v>
      </c>
      <c r="C20" s="165" t="s">
        <v>16</v>
      </c>
      <c r="D20" s="171">
        <v>7342405.7992699994</v>
      </c>
      <c r="E20" s="171">
        <v>8902882.7450149991</v>
      </c>
      <c r="F20" s="13"/>
    </row>
    <row r="21" spans="1:9" ht="15" customHeight="1" x14ac:dyDescent="0.2">
      <c r="A21" s="14"/>
      <c r="B21" s="173">
        <v>16</v>
      </c>
      <c r="C21" s="166" t="s">
        <v>17</v>
      </c>
      <c r="D21" s="171">
        <v>136049819.13558149</v>
      </c>
      <c r="E21" s="171">
        <v>134358642.41310075</v>
      </c>
      <c r="F21" s="62"/>
    </row>
    <row r="22" spans="1:9" ht="15" customHeight="1" x14ac:dyDescent="0.2">
      <c r="A22" s="14"/>
      <c r="B22" s="173">
        <v>17</v>
      </c>
      <c r="C22" s="166" t="s">
        <v>18</v>
      </c>
      <c r="D22" s="171">
        <v>210650928.90096152</v>
      </c>
      <c r="E22" s="171">
        <v>208887555.26975575</v>
      </c>
      <c r="F22" s="13"/>
    </row>
    <row r="23" spans="1:9" ht="15" customHeight="1" x14ac:dyDescent="0.25">
      <c r="A23" s="18"/>
      <c r="B23" s="20"/>
      <c r="C23" s="20"/>
      <c r="D23" s="284"/>
      <c r="E23" s="284"/>
      <c r="F23" s="20"/>
      <c r="I23" s="8"/>
    </row>
    <row r="24" spans="1:9" ht="15" customHeight="1" x14ac:dyDescent="0.2">
      <c r="A24" s="18"/>
      <c r="B24" s="20"/>
      <c r="C24" s="20"/>
      <c r="D24" s="284"/>
      <c r="E24" s="284"/>
      <c r="F24" s="20"/>
    </row>
    <row r="25" spans="1:9" ht="15" customHeight="1" x14ac:dyDescent="0.2">
      <c r="A25" s="14"/>
      <c r="B25" s="20"/>
      <c r="C25" s="20"/>
      <c r="D25" s="217"/>
      <c r="E25" s="20"/>
      <c r="F25" s="20"/>
    </row>
    <row r="26" spans="1:9" ht="15" customHeight="1" x14ac:dyDescent="0.2">
      <c r="A26" s="18"/>
      <c r="B26" s="20"/>
      <c r="C26" s="20"/>
      <c r="D26" s="218"/>
      <c r="E26" s="20"/>
      <c r="F26" s="20"/>
    </row>
    <row r="27" spans="1:9" ht="15" customHeight="1" x14ac:dyDescent="0.2">
      <c r="A27" s="18"/>
      <c r="B27" s="20"/>
      <c r="C27" s="20"/>
      <c r="D27" s="20"/>
      <c r="E27" s="20"/>
      <c r="F27" s="20"/>
    </row>
    <row r="28" spans="1:9" ht="15" customHeight="1" x14ac:dyDescent="0.2">
      <c r="A28" s="18"/>
      <c r="B28" s="20"/>
      <c r="C28" s="20"/>
      <c r="D28" s="217"/>
      <c r="E28" s="20"/>
      <c r="F28" s="20"/>
    </row>
    <row r="29" spans="1:9" ht="15" customHeight="1" x14ac:dyDescent="0.2">
      <c r="A29" s="18"/>
      <c r="B29" s="20"/>
      <c r="C29" s="20"/>
      <c r="D29" s="217"/>
      <c r="E29" s="218"/>
      <c r="F29" s="20"/>
    </row>
    <row r="30" spans="1:9" ht="15" customHeight="1" x14ac:dyDescent="0.2">
      <c r="A30" s="14"/>
      <c r="B30" s="20"/>
      <c r="C30" s="20"/>
      <c r="D30" s="217"/>
      <c r="E30" s="20"/>
      <c r="F30" s="20"/>
    </row>
    <row r="31" spans="1:9" ht="15" customHeight="1" x14ac:dyDescent="0.2">
      <c r="A31" s="18"/>
      <c r="B31" s="20"/>
      <c r="C31" s="20"/>
      <c r="D31" s="217"/>
      <c r="E31" s="20"/>
      <c r="F31" s="20"/>
    </row>
    <row r="32" spans="1:9" ht="15" customHeight="1" x14ac:dyDescent="0.2">
      <c r="A32" s="14"/>
      <c r="B32" s="20"/>
      <c r="C32" s="20"/>
      <c r="D32" s="217"/>
      <c r="E32" s="20"/>
      <c r="F32" s="20"/>
    </row>
    <row r="33" spans="1:6" ht="15" customHeight="1" x14ac:dyDescent="0.2">
      <c r="A33" s="14"/>
      <c r="B33" s="20"/>
      <c r="C33" s="20"/>
      <c r="D33" s="217"/>
      <c r="E33" s="20"/>
      <c r="F33" s="20"/>
    </row>
    <row r="34" spans="1:6" ht="15" customHeight="1" x14ac:dyDescent="0.2">
      <c r="A34" s="14"/>
      <c r="B34" s="20"/>
      <c r="C34" s="20"/>
      <c r="D34" s="217"/>
      <c r="E34" s="20"/>
      <c r="F34" s="20"/>
    </row>
    <row r="35" spans="1:6" ht="15" customHeight="1" x14ac:dyDescent="0.2">
      <c r="A35" s="14"/>
      <c r="B35" s="20"/>
      <c r="C35" s="20"/>
      <c r="D35" s="217"/>
      <c r="E35" s="20"/>
      <c r="F35" s="20"/>
    </row>
    <row r="36" spans="1:6" ht="15" customHeight="1" x14ac:dyDescent="0.2">
      <c r="A36" s="14"/>
      <c r="B36" s="20"/>
      <c r="C36" s="20"/>
      <c r="D36" s="217"/>
      <c r="E36" s="20"/>
      <c r="F36" s="20"/>
    </row>
    <row r="37" spans="1:6" ht="15" customHeight="1" x14ac:dyDescent="0.2">
      <c r="A37" s="21"/>
      <c r="B37" s="20"/>
      <c r="C37" s="20"/>
      <c r="D37" s="217"/>
      <c r="E37" s="20"/>
      <c r="F37" s="20"/>
    </row>
    <row r="38" spans="1:6" ht="15" customHeight="1" x14ac:dyDescent="0.2">
      <c r="A38" s="22"/>
      <c r="B38" s="20"/>
      <c r="C38" s="20"/>
      <c r="D38" s="217"/>
      <c r="E38" s="20"/>
      <c r="F38" s="20"/>
    </row>
    <row r="39" spans="1:6" ht="15" customHeight="1" x14ac:dyDescent="0.2">
      <c r="A39" s="22"/>
      <c r="B39" s="20"/>
      <c r="C39" s="20"/>
      <c r="D39" s="217"/>
      <c r="E39" s="20"/>
      <c r="F39" s="20"/>
    </row>
    <row r="40" spans="1:6" ht="15" customHeight="1" x14ac:dyDescent="0.2">
      <c r="A40" s="22"/>
      <c r="B40" s="20"/>
      <c r="C40" s="20"/>
      <c r="D40" s="217"/>
      <c r="E40" s="20"/>
      <c r="F40" s="20"/>
    </row>
    <row r="41" spans="1:6" ht="15" customHeight="1" x14ac:dyDescent="0.2">
      <c r="A41" s="22"/>
      <c r="B41" s="20"/>
      <c r="C41" s="20"/>
      <c r="D41" s="217"/>
      <c r="E41" s="20"/>
      <c r="F41" s="20"/>
    </row>
    <row r="42" spans="1:6" ht="15" customHeight="1" x14ac:dyDescent="0.2">
      <c r="A42" s="22"/>
      <c r="B42" s="20"/>
      <c r="C42" s="20"/>
      <c r="D42" s="20"/>
      <c r="E42" s="20"/>
      <c r="F42" s="20"/>
    </row>
    <row r="43" spans="1:6" ht="15" customHeight="1" x14ac:dyDescent="0.2">
      <c r="A43" s="22"/>
      <c r="B43" s="20"/>
      <c r="C43" s="20"/>
      <c r="D43" s="20"/>
      <c r="E43" s="20"/>
      <c r="F43" s="20"/>
    </row>
    <row r="44" spans="1:6" ht="15" customHeight="1" x14ac:dyDescent="0.2">
      <c r="A44" s="22"/>
      <c r="B44" s="20"/>
      <c r="C44" s="20"/>
      <c r="D44" s="20"/>
      <c r="E44" s="20"/>
      <c r="F44" s="20"/>
    </row>
    <row r="45" spans="1:6" ht="15" customHeight="1" x14ac:dyDescent="0.2">
      <c r="A45" s="22"/>
    </row>
    <row r="46" spans="1:6" ht="15" customHeight="1" x14ac:dyDescent="0.2">
      <c r="A46" s="22"/>
    </row>
    <row r="47" spans="1:6" ht="15" customHeight="1" x14ac:dyDescent="0.2">
      <c r="A47" s="22"/>
    </row>
    <row r="48" spans="1:6" ht="15" customHeight="1" x14ac:dyDescent="0.2">
      <c r="A48" s="22"/>
    </row>
    <row r="49" spans="1:1" ht="15" customHeight="1" x14ac:dyDescent="0.2">
      <c r="A49" s="22"/>
    </row>
    <row r="50" spans="1:1" ht="15" customHeight="1" x14ac:dyDescent="0.2">
      <c r="A50" s="22"/>
    </row>
    <row r="51" spans="1:1" ht="15" customHeight="1" x14ac:dyDescent="0.2">
      <c r="A51" s="22"/>
    </row>
    <row r="52" spans="1:1" ht="15" customHeight="1" x14ac:dyDescent="0.2">
      <c r="A52" s="22"/>
    </row>
    <row r="53" spans="1:1" ht="15" customHeight="1" x14ac:dyDescent="0.2">
      <c r="A53" s="22"/>
    </row>
    <row r="54" spans="1:1" ht="15" customHeight="1" x14ac:dyDescent="0.2">
      <c r="A54" s="22"/>
    </row>
    <row r="55" spans="1:1" ht="15" customHeight="1" x14ac:dyDescent="0.2">
      <c r="A55" s="22"/>
    </row>
    <row r="56" spans="1:1" ht="15" customHeight="1" x14ac:dyDescent="0.2">
      <c r="A56" s="22"/>
    </row>
    <row r="57" spans="1:1" ht="15" customHeight="1" x14ac:dyDescent="0.2">
      <c r="A57" s="22"/>
    </row>
    <row r="58" spans="1:1" ht="15" customHeight="1" x14ac:dyDescent="0.2">
      <c r="A58" s="22"/>
    </row>
    <row r="59" spans="1:1" ht="15" customHeight="1" x14ac:dyDescent="0.2">
      <c r="A59" s="22"/>
    </row>
    <row r="66" spans="1:1" ht="15" customHeight="1" x14ac:dyDescent="0.2">
      <c r="A66" s="135"/>
    </row>
    <row r="67" spans="1:1" ht="15" customHeight="1" x14ac:dyDescent="0.2">
      <c r="A67" s="135"/>
    </row>
    <row r="68" spans="1:1" ht="15" customHeight="1" x14ac:dyDescent="0.2">
      <c r="A68" s="25"/>
    </row>
    <row r="69" spans="1:1" ht="15" customHeight="1" x14ac:dyDescent="0.2">
      <c r="A69" s="21"/>
    </row>
    <row r="70" spans="1:1" ht="15" customHeight="1" x14ac:dyDescent="0.2">
      <c r="A70" s="22"/>
    </row>
    <row r="71" spans="1:1" ht="15" customHeight="1" x14ac:dyDescent="0.2">
      <c r="A71" s="22"/>
    </row>
    <row r="72" spans="1:1" ht="15" customHeight="1" x14ac:dyDescent="0.2">
      <c r="A72" s="22"/>
    </row>
    <row r="73" spans="1:1" ht="15" customHeight="1" x14ac:dyDescent="0.2">
      <c r="A73" s="22"/>
    </row>
    <row r="74" spans="1:1" ht="15" customHeight="1" x14ac:dyDescent="0.2">
      <c r="A74" s="22"/>
    </row>
    <row r="75" spans="1:1" ht="15" customHeight="1" x14ac:dyDescent="0.2">
      <c r="A75" s="22"/>
    </row>
    <row r="76" spans="1:1" ht="15" customHeight="1" x14ac:dyDescent="0.2">
      <c r="A76" s="22"/>
    </row>
    <row r="77" spans="1:1" ht="15" customHeight="1" x14ac:dyDescent="0.2">
      <c r="A77" s="26"/>
    </row>
    <row r="78" spans="1:1" ht="15" customHeight="1" x14ac:dyDescent="0.2">
      <c r="A78" s="26"/>
    </row>
    <row r="79" spans="1:1" ht="15" customHeight="1" x14ac:dyDescent="0.2">
      <c r="A79" s="26"/>
    </row>
    <row r="80" spans="1:1" ht="15" customHeight="1" x14ac:dyDescent="0.2">
      <c r="A80" s="26"/>
    </row>
    <row r="81" spans="1:1" ht="15" customHeight="1" x14ac:dyDescent="0.2">
      <c r="A81" s="26"/>
    </row>
    <row r="82" spans="1:1" ht="15" customHeight="1" x14ac:dyDescent="0.2">
      <c r="A82" s="26"/>
    </row>
    <row r="83" spans="1:1" ht="15" customHeight="1" x14ac:dyDescent="0.2">
      <c r="A83" s="26"/>
    </row>
    <row r="84" spans="1:1" ht="15" customHeight="1" x14ac:dyDescent="0.2">
      <c r="A84" s="26"/>
    </row>
    <row r="85" spans="1:1" ht="15" customHeight="1" x14ac:dyDescent="0.2">
      <c r="A85" s="27"/>
    </row>
    <row r="86" spans="1:1" ht="15" customHeight="1" x14ac:dyDescent="0.2">
      <c r="A86" s="27"/>
    </row>
    <row r="87" spans="1:1" ht="15" customHeight="1" x14ac:dyDescent="0.2">
      <c r="A87" s="27"/>
    </row>
  </sheetData>
  <mergeCells count="1">
    <mergeCell ref="B4:C5"/>
  </mergeCells>
  <pageMargins left="0.23622047244094491" right="0.23622047244094491"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pageSetUpPr fitToPage="1"/>
  </sheetPr>
  <dimension ref="A1:K87"/>
  <sheetViews>
    <sheetView showGridLines="0" zoomScale="115" zoomScaleNormal="115" workbookViewId="0"/>
  </sheetViews>
  <sheetFormatPr defaultColWidth="11.42578125" defaultRowHeight="15" customHeight="1" x14ac:dyDescent="0.2"/>
  <cols>
    <col min="1" max="1" width="3.5703125" style="23" customWidth="1"/>
    <col min="2" max="2" width="4.140625" style="10" customWidth="1"/>
    <col min="3" max="3" width="35.7109375" style="10" customWidth="1"/>
    <col min="4" max="9" width="11" style="10" customWidth="1"/>
    <col min="10" max="10" width="9.42578125" style="10" customWidth="1"/>
    <col min="11" max="16384" width="11.42578125" style="10"/>
  </cols>
  <sheetData>
    <row r="1" spans="1:11" s="6" customFormat="1" ht="15" customHeight="1" x14ac:dyDescent="0.25">
      <c r="A1" s="182"/>
      <c r="B1" s="374"/>
      <c r="C1" s="374"/>
      <c r="D1" s="374"/>
      <c r="E1" s="374"/>
      <c r="F1" s="374"/>
      <c r="G1" s="374"/>
      <c r="H1" s="183"/>
    </row>
    <row r="2" spans="1:11" s="8" customFormat="1" ht="15" customHeight="1" x14ac:dyDescent="0.25">
      <c r="A2" s="7"/>
      <c r="B2" s="58" t="s">
        <v>19</v>
      </c>
    </row>
    <row r="3" spans="1:11" ht="15" customHeight="1" x14ac:dyDescent="0.2">
      <c r="B3" s="21"/>
    </row>
    <row r="4" spans="1:11" ht="15" customHeight="1" x14ac:dyDescent="0.2">
      <c r="A4" s="9"/>
      <c r="B4" s="370" t="s">
        <v>574</v>
      </c>
      <c r="C4" s="371"/>
      <c r="D4" s="376" t="s">
        <v>39</v>
      </c>
      <c r="E4" s="376"/>
      <c r="F4" s="376"/>
      <c r="G4" s="376"/>
      <c r="H4" s="376"/>
      <c r="I4" s="376"/>
    </row>
    <row r="5" spans="1:11" ht="15" customHeight="1" x14ac:dyDescent="0.2">
      <c r="A5" s="12"/>
      <c r="B5" s="372"/>
      <c r="C5" s="375"/>
      <c r="D5" s="230" t="s">
        <v>21</v>
      </c>
      <c r="E5" s="231" t="s">
        <v>22</v>
      </c>
      <c r="F5" s="231" t="s">
        <v>23</v>
      </c>
      <c r="G5" s="231" t="s">
        <v>109</v>
      </c>
      <c r="H5" s="231" t="s">
        <v>37</v>
      </c>
      <c r="I5" s="232" t="s">
        <v>18</v>
      </c>
      <c r="J5" s="28"/>
      <c r="K5" s="28"/>
    </row>
    <row r="6" spans="1:11" ht="15" customHeight="1" x14ac:dyDescent="0.2">
      <c r="A6" s="12"/>
      <c r="B6" s="179">
        <v>1</v>
      </c>
      <c r="C6" s="174" t="s">
        <v>4</v>
      </c>
      <c r="D6" s="220"/>
      <c r="E6" s="220"/>
      <c r="F6" s="220"/>
      <c r="G6" s="220"/>
      <c r="H6" s="220"/>
      <c r="I6" s="220"/>
      <c r="J6" s="28"/>
      <c r="K6" s="28"/>
    </row>
    <row r="7" spans="1:11" ht="15" customHeight="1" x14ac:dyDescent="0.2">
      <c r="A7" s="14"/>
      <c r="B7" s="179">
        <v>2</v>
      </c>
      <c r="C7" s="176" t="s">
        <v>5</v>
      </c>
      <c r="D7" s="220"/>
      <c r="E7" s="220"/>
      <c r="F7" s="220"/>
      <c r="G7" s="220"/>
      <c r="H7" s="220"/>
      <c r="I7" s="220"/>
      <c r="J7" s="28"/>
      <c r="K7" s="28"/>
    </row>
    <row r="8" spans="1:11" ht="15" customHeight="1" x14ac:dyDescent="0.2">
      <c r="A8" s="14"/>
      <c r="B8" s="179">
        <v>3</v>
      </c>
      <c r="C8" s="177" t="s">
        <v>6</v>
      </c>
      <c r="D8" s="220"/>
      <c r="E8" s="220"/>
      <c r="F8" s="220"/>
      <c r="G8" s="220"/>
      <c r="H8" s="220"/>
      <c r="I8" s="220"/>
      <c r="J8" s="28"/>
      <c r="K8" s="28"/>
    </row>
    <row r="9" spans="1:11" ht="15" customHeight="1" x14ac:dyDescent="0.2">
      <c r="A9" s="14"/>
      <c r="B9" s="179">
        <v>4</v>
      </c>
      <c r="C9" s="177" t="s">
        <v>7</v>
      </c>
      <c r="D9" s="220"/>
      <c r="E9" s="220"/>
      <c r="F9" s="220"/>
      <c r="G9" s="220"/>
      <c r="H9" s="220"/>
      <c r="I9" s="220"/>
      <c r="J9" s="28"/>
      <c r="K9" s="28"/>
    </row>
    <row r="10" spans="1:11" ht="15" customHeight="1" x14ac:dyDescent="0.2">
      <c r="A10" s="14"/>
      <c r="B10" s="179">
        <v>5</v>
      </c>
      <c r="C10" s="175" t="s">
        <v>8</v>
      </c>
      <c r="D10" s="220">
        <v>34473129.824950002</v>
      </c>
      <c r="E10" s="227">
        <v>16740975.540960001</v>
      </c>
      <c r="F10" s="227">
        <v>0</v>
      </c>
      <c r="G10" s="227">
        <v>23387004.399470001</v>
      </c>
      <c r="H10" s="227">
        <v>0</v>
      </c>
      <c r="I10" s="227">
        <v>74601109.765379995</v>
      </c>
      <c r="J10" s="28"/>
      <c r="K10" s="28"/>
    </row>
    <row r="11" spans="1:11" ht="15" customHeight="1" x14ac:dyDescent="0.2">
      <c r="A11" s="18"/>
      <c r="B11" s="179">
        <v>6</v>
      </c>
      <c r="C11" s="177" t="s">
        <v>9</v>
      </c>
      <c r="D11" s="254"/>
      <c r="E11" s="254"/>
      <c r="F11" s="254"/>
      <c r="G11" s="254"/>
      <c r="H11" s="254"/>
      <c r="I11" s="220"/>
      <c r="J11" s="28"/>
      <c r="K11" s="28"/>
    </row>
    <row r="12" spans="1:11" ht="15" customHeight="1" x14ac:dyDescent="0.2">
      <c r="A12" s="18"/>
      <c r="B12" s="179">
        <v>7</v>
      </c>
      <c r="C12" s="177" t="s">
        <v>10</v>
      </c>
      <c r="D12" s="254">
        <v>34473129.824950002</v>
      </c>
      <c r="E12" s="254">
        <v>16740975.540960001</v>
      </c>
      <c r="F12" s="254">
        <v>0</v>
      </c>
      <c r="G12" s="254">
        <v>23387004.399470001</v>
      </c>
      <c r="H12" s="254">
        <v>0</v>
      </c>
      <c r="I12" s="227">
        <v>74601109.765379995</v>
      </c>
      <c r="J12" s="28"/>
      <c r="K12" s="28"/>
    </row>
    <row r="13" spans="1:11" s="33" customFormat="1" ht="15" customHeight="1" x14ac:dyDescent="0.2">
      <c r="A13" s="14"/>
      <c r="B13" s="179">
        <v>8</v>
      </c>
      <c r="C13" s="178" t="s">
        <v>11</v>
      </c>
      <c r="D13" s="254">
        <v>34473129.824950002</v>
      </c>
      <c r="E13" s="254">
        <v>16740975.540960001</v>
      </c>
      <c r="F13" s="254">
        <v>0</v>
      </c>
      <c r="G13" s="254">
        <v>23387004.399470001</v>
      </c>
      <c r="H13" s="254">
        <v>0</v>
      </c>
      <c r="I13" s="227">
        <v>74601109.765379995</v>
      </c>
      <c r="J13" s="31"/>
      <c r="K13" s="32"/>
    </row>
    <row r="14" spans="1:11" ht="15" customHeight="1" x14ac:dyDescent="0.2">
      <c r="A14" s="14"/>
      <c r="B14" s="179">
        <v>9</v>
      </c>
      <c r="C14" s="175" t="s">
        <v>12</v>
      </c>
      <c r="D14" s="254">
        <v>8421496.3673299998</v>
      </c>
      <c r="E14" s="254">
        <v>35766.219579999997</v>
      </c>
      <c r="F14" s="254">
        <v>479.94814000000002</v>
      </c>
      <c r="G14" s="254">
        <v>1184.1138899999999</v>
      </c>
      <c r="H14" s="254">
        <v>0</v>
      </c>
      <c r="I14" s="227">
        <v>8458926.6489400007</v>
      </c>
      <c r="J14" s="28"/>
      <c r="K14" s="28"/>
    </row>
    <row r="15" spans="1:11" ht="15" customHeight="1" x14ac:dyDescent="0.2">
      <c r="A15" s="14"/>
      <c r="B15" s="179">
        <v>10</v>
      </c>
      <c r="C15" s="175" t="s">
        <v>13</v>
      </c>
      <c r="D15" s="254">
        <v>2818034.2709299996</v>
      </c>
      <c r="E15" s="254">
        <v>0</v>
      </c>
      <c r="F15" s="254">
        <v>0</v>
      </c>
      <c r="G15" s="254">
        <v>468872.96224000002</v>
      </c>
      <c r="H15" s="254">
        <v>1160081.71847</v>
      </c>
      <c r="I15" s="227">
        <v>4446988.9516399996</v>
      </c>
      <c r="J15" s="28"/>
      <c r="K15" s="28"/>
    </row>
    <row r="16" spans="1:11" ht="15" customHeight="1" x14ac:dyDescent="0.2">
      <c r="A16" s="14"/>
      <c r="B16" s="179">
        <v>11</v>
      </c>
      <c r="C16" s="175" t="s">
        <v>4</v>
      </c>
      <c r="D16" s="254">
        <v>6642699.0337299993</v>
      </c>
      <c r="E16" s="254">
        <v>2693410.94362</v>
      </c>
      <c r="F16" s="254">
        <v>701417.24440000008</v>
      </c>
      <c r="G16" s="254">
        <v>3183754.5943299993</v>
      </c>
      <c r="H16" s="254">
        <v>0</v>
      </c>
      <c r="I16" s="227">
        <v>13221281.81608</v>
      </c>
      <c r="J16" s="28"/>
      <c r="K16" s="28"/>
    </row>
    <row r="17" spans="1:11" ht="15" customHeight="1" x14ac:dyDescent="0.2">
      <c r="A17" s="14"/>
      <c r="B17" s="179">
        <v>12</v>
      </c>
      <c r="C17" s="175" t="s">
        <v>8</v>
      </c>
      <c r="D17" s="254">
        <v>37371221.980521493</v>
      </c>
      <c r="E17" s="254">
        <v>23168421.67825</v>
      </c>
      <c r="F17" s="254">
        <v>32543451.697380003</v>
      </c>
      <c r="G17" s="254">
        <v>9497120.5635000002</v>
      </c>
      <c r="H17" s="254">
        <v>0</v>
      </c>
      <c r="I17" s="227">
        <v>102580215.91965149</v>
      </c>
      <c r="J17" s="28"/>
      <c r="K17" s="28"/>
    </row>
    <row r="18" spans="1:11" ht="15" customHeight="1" x14ac:dyDescent="0.2">
      <c r="A18" s="14"/>
      <c r="B18" s="179">
        <v>13</v>
      </c>
      <c r="C18" s="175" t="s">
        <v>14</v>
      </c>
      <c r="D18" s="254"/>
      <c r="E18" s="254"/>
      <c r="F18" s="254"/>
      <c r="G18" s="254"/>
      <c r="H18" s="254"/>
      <c r="I18" s="220"/>
      <c r="J18" s="28"/>
      <c r="K18" s="28"/>
    </row>
    <row r="19" spans="1:11" ht="15" customHeight="1" x14ac:dyDescent="0.2">
      <c r="A19" s="14"/>
      <c r="B19" s="179">
        <v>14</v>
      </c>
      <c r="C19" s="175" t="s">
        <v>15</v>
      </c>
      <c r="D19" s="254"/>
      <c r="E19" s="254"/>
      <c r="F19" s="254"/>
      <c r="G19" s="254"/>
      <c r="H19" s="254"/>
      <c r="I19" s="220"/>
      <c r="J19" s="28"/>
      <c r="K19" s="28"/>
    </row>
    <row r="20" spans="1:11" ht="15" customHeight="1" x14ac:dyDescent="0.2">
      <c r="A20" s="14"/>
      <c r="B20" s="179">
        <v>15</v>
      </c>
      <c r="C20" s="175" t="s">
        <v>16</v>
      </c>
      <c r="D20" s="254">
        <v>4497272.9673199998</v>
      </c>
      <c r="E20" s="254">
        <v>1120729.1881199998</v>
      </c>
      <c r="F20" s="254">
        <v>934518.10755999992</v>
      </c>
      <c r="G20" s="254">
        <v>789885.53626999992</v>
      </c>
      <c r="H20" s="254">
        <v>0</v>
      </c>
      <c r="I20" s="227">
        <v>7342405.7992700003</v>
      </c>
      <c r="J20" s="28"/>
      <c r="K20" s="28"/>
    </row>
    <row r="21" spans="1:11" s="33" customFormat="1" ht="15" customHeight="1" x14ac:dyDescent="0.2">
      <c r="A21" s="14"/>
      <c r="B21" s="179">
        <v>16</v>
      </c>
      <c r="C21" s="178" t="s">
        <v>17</v>
      </c>
      <c r="D21" s="254">
        <v>59750724.619831495</v>
      </c>
      <c r="E21" s="254">
        <v>27018328.029569998</v>
      </c>
      <c r="F21" s="254">
        <v>34179866.997480005</v>
      </c>
      <c r="G21" s="254">
        <v>13940817.770229999</v>
      </c>
      <c r="H21" s="254">
        <v>1160081.71847</v>
      </c>
      <c r="I21" s="227">
        <v>136049819.13558149</v>
      </c>
      <c r="J21" s="31"/>
      <c r="K21" s="32"/>
    </row>
    <row r="22" spans="1:11" s="33" customFormat="1" ht="15" customHeight="1" x14ac:dyDescent="0.2">
      <c r="A22" s="14"/>
      <c r="B22" s="179">
        <v>17</v>
      </c>
      <c r="C22" s="178" t="s">
        <v>18</v>
      </c>
      <c r="D22" s="254">
        <v>94223854.444781497</v>
      </c>
      <c r="E22" s="254">
        <v>43759303.570529997</v>
      </c>
      <c r="F22" s="254">
        <v>34179866.997480005</v>
      </c>
      <c r="G22" s="254">
        <v>37327822.169699997</v>
      </c>
      <c r="H22" s="254">
        <v>1160081.71847</v>
      </c>
      <c r="I22" s="227">
        <v>210650928.90096149</v>
      </c>
      <c r="J22" s="32"/>
      <c r="K22" s="32"/>
    </row>
    <row r="23" spans="1:11" ht="15" customHeight="1" x14ac:dyDescent="0.2">
      <c r="A23" s="18"/>
      <c r="D23" s="13"/>
      <c r="E23" s="13"/>
      <c r="F23" s="13"/>
      <c r="G23" s="13"/>
      <c r="H23" s="13"/>
      <c r="I23" s="13"/>
    </row>
    <row r="24" spans="1:11" ht="15" customHeight="1" x14ac:dyDescent="0.2">
      <c r="A24" s="18"/>
    </row>
    <row r="25" spans="1:11" ht="15" customHeight="1" x14ac:dyDescent="0.2">
      <c r="A25" s="14"/>
    </row>
    <row r="26" spans="1:11" ht="15" customHeight="1" x14ac:dyDescent="0.2">
      <c r="A26" s="18"/>
    </row>
    <row r="27" spans="1:11" ht="15" customHeight="1" x14ac:dyDescent="0.2">
      <c r="A27" s="18"/>
    </row>
    <row r="28" spans="1:11" ht="15" customHeight="1" x14ac:dyDescent="0.2">
      <c r="A28" s="18"/>
    </row>
    <row r="29" spans="1:11" ht="15" customHeight="1" x14ac:dyDescent="0.2">
      <c r="A29" s="18"/>
    </row>
    <row r="30" spans="1:11" ht="15" customHeight="1" x14ac:dyDescent="0.2">
      <c r="A30" s="14"/>
    </row>
    <row r="31" spans="1:11" ht="15" customHeight="1" x14ac:dyDescent="0.2">
      <c r="A31" s="18"/>
    </row>
    <row r="32" spans="1:11" ht="15" customHeight="1" x14ac:dyDescent="0.2">
      <c r="A32" s="14"/>
    </row>
    <row r="33" spans="1:1" ht="15" customHeight="1" x14ac:dyDescent="0.2">
      <c r="A33" s="14"/>
    </row>
    <row r="34" spans="1:1" ht="15" customHeight="1" x14ac:dyDescent="0.2">
      <c r="A34" s="14"/>
    </row>
    <row r="35" spans="1:1" ht="15" customHeight="1" x14ac:dyDescent="0.2">
      <c r="A35" s="14"/>
    </row>
    <row r="36" spans="1:1" ht="15" customHeight="1" x14ac:dyDescent="0.2">
      <c r="A36" s="14"/>
    </row>
    <row r="37" spans="1:1" ht="15" customHeight="1" x14ac:dyDescent="0.2">
      <c r="A37" s="21"/>
    </row>
    <row r="38" spans="1:1" ht="15" customHeight="1" x14ac:dyDescent="0.2">
      <c r="A38" s="22"/>
    </row>
    <row r="39" spans="1:1" ht="15" customHeight="1" x14ac:dyDescent="0.2">
      <c r="A39" s="22"/>
    </row>
    <row r="40" spans="1:1" ht="15" customHeight="1" x14ac:dyDescent="0.2">
      <c r="A40" s="22"/>
    </row>
    <row r="41" spans="1:1" ht="15" customHeight="1" x14ac:dyDescent="0.2">
      <c r="A41" s="22"/>
    </row>
    <row r="42" spans="1:1" ht="15" customHeight="1" x14ac:dyDescent="0.2">
      <c r="A42" s="22"/>
    </row>
    <row r="43" spans="1:1" ht="15" customHeight="1" x14ac:dyDescent="0.2">
      <c r="A43" s="22"/>
    </row>
    <row r="44" spans="1:1" ht="15" customHeight="1" x14ac:dyDescent="0.2">
      <c r="A44" s="22"/>
    </row>
    <row r="45" spans="1:1" ht="15" customHeight="1" x14ac:dyDescent="0.2">
      <c r="A45" s="22"/>
    </row>
    <row r="46" spans="1:1" ht="15" customHeight="1" x14ac:dyDescent="0.2">
      <c r="A46" s="22"/>
    </row>
    <row r="47" spans="1:1" ht="15" customHeight="1" x14ac:dyDescent="0.2">
      <c r="A47" s="22"/>
    </row>
    <row r="48" spans="1:1" ht="15" customHeight="1" x14ac:dyDescent="0.2">
      <c r="A48" s="22"/>
    </row>
    <row r="49" spans="1:1" ht="15" customHeight="1" x14ac:dyDescent="0.2">
      <c r="A49" s="22"/>
    </row>
    <row r="50" spans="1:1" ht="15" customHeight="1" x14ac:dyDescent="0.2">
      <c r="A50" s="22"/>
    </row>
    <row r="51" spans="1:1" ht="15" customHeight="1" x14ac:dyDescent="0.2">
      <c r="A51" s="22"/>
    </row>
    <row r="52" spans="1:1" ht="15" customHeight="1" x14ac:dyDescent="0.2">
      <c r="A52" s="22"/>
    </row>
    <row r="53" spans="1:1" ht="15" customHeight="1" x14ac:dyDescent="0.2">
      <c r="A53" s="22"/>
    </row>
    <row r="54" spans="1:1" ht="15" customHeight="1" x14ac:dyDescent="0.2">
      <c r="A54" s="22"/>
    </row>
    <row r="55" spans="1:1" ht="15" customHeight="1" x14ac:dyDescent="0.2">
      <c r="A55" s="22"/>
    </row>
    <row r="56" spans="1:1" ht="15" customHeight="1" x14ac:dyDescent="0.2">
      <c r="A56" s="22"/>
    </row>
    <row r="57" spans="1:1" ht="15" customHeight="1" x14ac:dyDescent="0.2">
      <c r="A57" s="22"/>
    </row>
    <row r="58" spans="1:1" ht="15" customHeight="1" x14ac:dyDescent="0.2">
      <c r="A58" s="22"/>
    </row>
    <row r="59" spans="1:1" ht="15" customHeight="1" x14ac:dyDescent="0.2">
      <c r="A59" s="22"/>
    </row>
    <row r="66" spans="1:1" ht="15" customHeight="1" x14ac:dyDescent="0.2">
      <c r="A66" s="135"/>
    </row>
    <row r="67" spans="1:1" ht="15" customHeight="1" x14ac:dyDescent="0.2">
      <c r="A67" s="135"/>
    </row>
    <row r="68" spans="1:1" ht="15" customHeight="1" x14ac:dyDescent="0.2">
      <c r="A68" s="25"/>
    </row>
    <row r="69" spans="1:1" ht="15" customHeight="1" x14ac:dyDescent="0.2">
      <c r="A69" s="21"/>
    </row>
    <row r="70" spans="1:1" ht="15" customHeight="1" x14ac:dyDescent="0.2">
      <c r="A70" s="22"/>
    </row>
    <row r="71" spans="1:1" ht="15" customHeight="1" x14ac:dyDescent="0.2">
      <c r="A71" s="22"/>
    </row>
    <row r="72" spans="1:1" ht="15" customHeight="1" x14ac:dyDescent="0.2">
      <c r="A72" s="22"/>
    </row>
    <row r="73" spans="1:1" ht="15" customHeight="1" x14ac:dyDescent="0.2">
      <c r="A73" s="22"/>
    </row>
    <row r="74" spans="1:1" ht="15" customHeight="1" x14ac:dyDescent="0.2">
      <c r="A74" s="22"/>
    </row>
    <row r="75" spans="1:1" ht="15" customHeight="1" x14ac:dyDescent="0.2">
      <c r="A75" s="22"/>
    </row>
    <row r="76" spans="1:1" ht="15" customHeight="1" x14ac:dyDescent="0.2">
      <c r="A76" s="22"/>
    </row>
    <row r="77" spans="1:1" ht="15" customHeight="1" x14ac:dyDescent="0.2">
      <c r="A77" s="26"/>
    </row>
    <row r="78" spans="1:1" ht="15" customHeight="1" x14ac:dyDescent="0.2">
      <c r="A78" s="26"/>
    </row>
    <row r="79" spans="1:1" ht="15" customHeight="1" x14ac:dyDescent="0.2">
      <c r="A79" s="26"/>
    </row>
    <row r="80" spans="1:1" ht="15" customHeight="1" x14ac:dyDescent="0.2">
      <c r="A80" s="26"/>
    </row>
    <row r="81" spans="1:1" ht="15" customHeight="1" x14ac:dyDescent="0.2">
      <c r="A81" s="26"/>
    </row>
    <row r="82" spans="1:1" ht="15" customHeight="1" x14ac:dyDescent="0.2">
      <c r="A82" s="26"/>
    </row>
    <row r="83" spans="1:1" ht="15" customHeight="1" x14ac:dyDescent="0.2">
      <c r="A83" s="26"/>
    </row>
    <row r="84" spans="1:1" ht="15" customHeight="1" x14ac:dyDescent="0.2">
      <c r="A84" s="26"/>
    </row>
    <row r="85" spans="1:1" ht="15" customHeight="1" x14ac:dyDescent="0.2">
      <c r="A85" s="27"/>
    </row>
    <row r="86" spans="1:1" ht="15" customHeight="1" x14ac:dyDescent="0.2">
      <c r="A86" s="27"/>
    </row>
    <row r="87" spans="1:1" ht="15" customHeight="1" x14ac:dyDescent="0.2">
      <c r="A87" s="27"/>
    </row>
  </sheetData>
  <mergeCells count="3">
    <mergeCell ref="B1:G1"/>
    <mergeCell ref="B4:C5"/>
    <mergeCell ref="D4:I4"/>
  </mergeCells>
  <pageMargins left="0.23622047244094491" right="0.23622047244094491" top="0.74803149606299213" bottom="0.74803149606299213" header="0.31496062992125984" footer="0.31496062992125984"/>
  <pageSetup paperSize="9" scale="7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e006736c-f278-4225-be35-1209394f0eb0">SCBNORDICS-89-2300</_dlc_DocId>
    <_dlc_DocIdUrl xmlns="e006736c-f278-4225-be35-1209394f0eb0">
      <Url>https://intranet.scb.nu/dc/scb/_layouts/15/DocIdRedir.aspx?ID=SCBNORDICS-89-2300</Url>
      <Description>SCBNORDICS-89-2300</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6F6B2AABBBE3545B84662C226C60A23" ma:contentTypeVersion="0" ma:contentTypeDescription="Create a new document." ma:contentTypeScope="" ma:versionID="3131fb099efe2b84e0392289ef2a1f00">
  <xsd:schema xmlns:xsd="http://www.w3.org/2001/XMLSchema" xmlns:xs="http://www.w3.org/2001/XMLSchema" xmlns:p="http://schemas.microsoft.com/office/2006/metadata/properties" xmlns:ns2="e006736c-f278-4225-be35-1209394f0eb0" targetNamespace="http://schemas.microsoft.com/office/2006/metadata/properties" ma:root="true" ma:fieldsID="d43227eab4f4a343d978d9c9b3e573c4" ns2:_="">
    <xsd:import namespace="e006736c-f278-4225-be35-1209394f0eb0"/>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06736c-f278-4225-be35-1209394f0eb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102127-9332-420F-9ABC-D7E6D5C50B48}">
  <ds:schemaRefs>
    <ds:schemaRef ds:uri="e006736c-f278-4225-be35-1209394f0eb0"/>
    <ds:schemaRef ds:uri="http://www.w3.org/XML/1998/namespace"/>
    <ds:schemaRef ds:uri="http://schemas.microsoft.com/office/2006/documentManagement/types"/>
    <ds:schemaRef ds:uri="http://schemas.microsoft.com/office/2006/metadata/properties"/>
    <ds:schemaRef ds:uri="http://purl.org/dc/elements/1.1/"/>
    <ds:schemaRef ds:uri="http://purl.org/dc/terms/"/>
    <ds:schemaRef ds:uri="http://schemas.microsoft.com/office/infopath/2007/PartnerControl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67B1A612-7E11-411D-A3C5-D1B8EB9AFF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06736c-f278-4225-be35-1209394f0e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BFA4137-AF38-46DB-8CCC-7C6D52A6B417}">
  <ds:schemaRefs>
    <ds:schemaRef ds:uri="http://schemas.microsoft.com/sharepoint/events"/>
  </ds:schemaRefs>
</ds:datastoreItem>
</file>

<file path=customXml/itemProps4.xml><?xml version="1.0" encoding="utf-8"?>
<ds:datastoreItem xmlns:ds="http://schemas.openxmlformats.org/officeDocument/2006/customXml" ds:itemID="{D8C86008-BA99-420D-8CE1-B499365929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18</vt:i4>
      </vt:variant>
    </vt:vector>
  </HeadingPairs>
  <TitlesOfParts>
    <vt:vector size="43" baseType="lpstr">
      <vt:lpstr>Contents</vt:lpstr>
      <vt:lpstr>A1</vt:lpstr>
      <vt:lpstr>A2</vt:lpstr>
      <vt:lpstr>A3</vt:lpstr>
      <vt:lpstr>A4</vt:lpstr>
      <vt:lpstr>A5</vt:lpstr>
      <vt:lpstr>A6</vt:lpstr>
      <vt:lpstr>CRB-B</vt:lpstr>
      <vt:lpstr>CRB-C</vt:lpstr>
      <vt:lpstr>CRB-E</vt:lpstr>
      <vt:lpstr>CRB-D</vt:lpstr>
      <vt:lpstr>CR1-A</vt:lpstr>
      <vt:lpstr>CR1-A (NO)</vt:lpstr>
      <vt:lpstr>CR1-A (SW)</vt:lpstr>
      <vt:lpstr>CR1-A (DK)</vt:lpstr>
      <vt:lpstr>CR1-A (FI)</vt:lpstr>
      <vt:lpstr>CR1-A (IR)</vt:lpstr>
      <vt:lpstr>CR1-A (UK)</vt:lpstr>
      <vt:lpstr>CR1-B</vt:lpstr>
      <vt:lpstr>CR4</vt:lpstr>
      <vt:lpstr>CR5</vt:lpstr>
      <vt:lpstr>CR6</vt:lpstr>
      <vt:lpstr>CR8</vt:lpstr>
      <vt:lpstr>CR9</vt:lpstr>
      <vt:lpstr>LIQ1</vt:lpstr>
      <vt:lpstr>'CR1-A'!Print_Area</vt:lpstr>
      <vt:lpstr>'CR1-A (DK)'!Print_Area</vt:lpstr>
      <vt:lpstr>'CR1-A (FI)'!Print_Area</vt:lpstr>
      <vt:lpstr>'CR1-A (IR)'!Print_Area</vt:lpstr>
      <vt:lpstr>'CR1-A (NO)'!Print_Area</vt:lpstr>
      <vt:lpstr>'CR1-A (SW)'!Print_Area</vt:lpstr>
      <vt:lpstr>'CR1-A (UK)'!Print_Area</vt:lpstr>
      <vt:lpstr>'CR1-B'!Print_Area</vt:lpstr>
      <vt:lpstr>'CR4'!Print_Area</vt:lpstr>
      <vt:lpstr>'CR5'!Print_Area</vt:lpstr>
      <vt:lpstr>'CR6'!Print_Area</vt:lpstr>
      <vt:lpstr>'CR8'!Print_Area</vt:lpstr>
      <vt:lpstr>'CR9'!Print_Area</vt:lpstr>
      <vt:lpstr>'CRB-B'!Print_Area</vt:lpstr>
      <vt:lpstr>'CRB-C'!Print_Area</vt:lpstr>
      <vt:lpstr>'CRB-D'!Print_Area</vt:lpstr>
      <vt:lpstr>'CRB-E'!Print_Area</vt:lpstr>
      <vt:lpstr>'LIQ1'!Print_Area</vt:lpstr>
    </vt:vector>
  </TitlesOfParts>
  <Company>Santander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Joshua Hall</dc:creator>
  <cp:lastModifiedBy>Gustavo Kobashi</cp:lastModifiedBy>
  <dcterms:created xsi:type="dcterms:W3CDTF">2019-04-08T12:31:36Z</dcterms:created>
  <dcterms:modified xsi:type="dcterms:W3CDTF">2020-04-16T08:16:08Z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0x01010096F6B2AABBBE3545B84662C226C60A23</vt:lpwstr>
  </property>
  <property fmtid="{D5CDD505-2E9C-101B-9397-08002B2CF9AE}" pid="3" name="_dlc_DocIdItemGuid">
    <vt:lpwstr>bd521407-291c-4a74-aeae-a54a9f2e3b97</vt:lpwstr>
  </property>
</Properties>
</file>